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eries Summary" sheetId="1" state="visible" r:id="rId3"/>
    <sheet name="NJ Batting" sheetId="2" state="visible" r:id="rId4"/>
    <sheet name="KOM Batting" sheetId="3" state="visible" r:id="rId5"/>
    <sheet name="NJ Pitching" sheetId="4" state="visible" r:id="rId6"/>
    <sheet name="KOM Pitching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<sst xmlns="http://schemas.openxmlformats.org/spreadsheetml/2006/main" count="228" uniqueCount="158">
  <si>
    <t xml:space="preserve">TSL DISPATCH · BOBCATS AT DRAGONS · SERIES 11</t>
  </si>
  <si>
    <t xml:space="preserve">Season 51 · June 26–30, 2026 · Komodo Park · FINAL</t>
  </si>
  <si>
    <t xml:space="preserve">SERIES RESULT</t>
  </si>
  <si>
    <t xml:space="preserve">NJ Bobcats win 3–2</t>
  </si>
  <si>
    <t xml:space="preserve">Series MVP: Tarik Skubal (NJ)</t>
  </si>
  <si>
    <t xml:space="preserve">9 IP · 2 H · 0 R · 10 K · 76 pitches · Game Score 92</t>
  </si>
  <si>
    <t xml:space="preserve">GAME-BY-GAME RESULTS</t>
  </si>
  <si>
    <t xml:space="preserve">Game</t>
  </si>
  <si>
    <t xml:space="preserve">Date</t>
  </si>
  <si>
    <t xml:space="preserve">NJ</t>
  </si>
  <si>
    <t xml:space="preserve">KOM</t>
  </si>
  <si>
    <t xml:space="preserve">WP</t>
  </si>
  <si>
    <t xml:space="preserve">LP</t>
  </si>
  <si>
    <t xml:space="preserve">SV</t>
  </si>
  <si>
    <t xml:space="preserve">Series</t>
  </si>
  <si>
    <t xml:space="preserve">G1</t>
  </si>
  <si>
    <t xml:space="preserve">Fri Jun 26</t>
  </si>
  <si>
    <t xml:space="preserve">Skubal</t>
  </si>
  <si>
    <t xml:space="preserve">Webb</t>
  </si>
  <si>
    <t xml:space="preserve">—</t>
  </si>
  <si>
    <t xml:space="preserve">NJ 1–0</t>
  </si>
  <si>
    <t xml:space="preserve">G2</t>
  </si>
  <si>
    <t xml:space="preserve">Sat Jun 27</t>
  </si>
  <si>
    <t xml:space="preserve">Rasmussen</t>
  </si>
  <si>
    <t xml:space="preserve">Sánchez</t>
  </si>
  <si>
    <t xml:space="preserve">1–1</t>
  </si>
  <si>
    <t xml:space="preserve">G3</t>
  </si>
  <si>
    <t xml:space="preserve">Sun Jun 28</t>
  </si>
  <si>
    <t xml:space="preserve">Gilbert</t>
  </si>
  <si>
    <t xml:space="preserve">Ryan</t>
  </si>
  <si>
    <t xml:space="preserve">NJ 2–1</t>
  </si>
  <si>
    <t xml:space="preserve">G4</t>
  </si>
  <si>
    <t xml:space="preserve">Mon Jun 29</t>
  </si>
  <si>
    <t xml:space="preserve">Morejon</t>
  </si>
  <si>
    <t xml:space="preserve">Wheeler</t>
  </si>
  <si>
    <t xml:space="preserve">Newcombe</t>
  </si>
  <si>
    <t xml:space="preserve">2–2</t>
  </si>
  <si>
    <t xml:space="preserve">G5</t>
  </si>
  <si>
    <t xml:space="preserve">Tue Jun 30</t>
  </si>
  <si>
    <t xml:space="preserve">Eovaldi</t>
  </si>
  <si>
    <t xml:space="preserve">Houser</t>
  </si>
  <si>
    <t xml:space="preserve">NJ 3–2</t>
  </si>
  <si>
    <t xml:space="preserve">SERIES</t>
  </si>
  <si>
    <t xml:space="preserve">5 games</t>
  </si>
  <si>
    <t xml:space="preserve">SERIES HIGHLIGHTS</t>
  </si>
  <si>
    <t xml:space="preserve">Complete-Game Shutouts</t>
  </si>
  <si>
    <t xml:space="preserve">3 (Skubal G1 · Rasmussen G2 · Eovaldi G5)</t>
  </si>
  <si>
    <t xml:space="preserve">Total Pitches across 3 CGs</t>
  </si>
  <si>
    <t xml:space="preserve">187 (76+61+50) · 27 innings · 6.93 P/IP</t>
  </si>
  <si>
    <t xml:space="preserve">Eovaldi G5 Pitch Count Record</t>
  </si>
  <si>
    <t xml:space="preserve">50 pitches — lowest CG ShO in TSL history</t>
  </si>
  <si>
    <t xml:space="preserve">Total Runs (Series)</t>
  </si>
  <si>
    <t xml:space="preserve">29</t>
  </si>
  <si>
    <t xml:space="preserve">Total Hits (Series)</t>
  </si>
  <si>
    <t xml:space="preserve">NJ 40 · KOM 20</t>
  </si>
  <si>
    <t xml:space="preserve">Total Home Runs</t>
  </si>
  <si>
    <t xml:space="preserve">NJ 5 · KOM 3</t>
  </si>
  <si>
    <t xml:space="preserve">NJ Team ERA (Series)</t>
  </si>
  <si>
    <t xml:space="preserve">2.18 (11 ER / 45.1 IP)</t>
  </si>
  <si>
    <t xml:space="preserve">KOM Team ERA (Series)</t>
  </si>
  <si>
    <t xml:space="preserve">4.43 (22 ER / 44.2 IP)</t>
  </si>
  <si>
    <t xml:space="preserve">NJ Record After Series</t>
  </si>
  <si>
    <t xml:space="preserve">42–13 (.764) · +14.5 GB in Bryce</t>
  </si>
  <si>
    <t xml:space="preserve">KOM Record After Series</t>
  </si>
  <si>
    <t xml:space="preserve">31–24 (.564) · −4.5 GB in Pendleton</t>
  </si>
  <si>
    <t xml:space="preserve">SERIES BATTING TOTALS · NJ BOBCATS</t>
  </si>
  <si>
    <t xml:space="preserve">NJ Bobcats · Series Batting · 5 Games · Bobcats at Dragons · Series 11</t>
  </si>
  <si>
    <t xml:space="preserve">Player</t>
  </si>
  <si>
    <t xml:space="preserve">Pos</t>
  </si>
  <si>
    <t xml:space="preserve">G</t>
  </si>
  <si>
    <t xml:space="preserve">AB</t>
  </si>
  <si>
    <t xml:space="preserve">R</t>
  </si>
  <si>
    <t xml:space="preserve">H</t>
  </si>
  <si>
    <t xml:space="preserve">RBI</t>
  </si>
  <si>
    <t xml:space="preserve">BB</t>
  </si>
  <si>
    <t xml:space="preserve">SO</t>
  </si>
  <si>
    <t xml:space="preserve">HR</t>
  </si>
  <si>
    <t xml:space="preserve">2B</t>
  </si>
  <si>
    <t xml:space="preserve">AVG</t>
  </si>
  <si>
    <t xml:space="preserve">Wyatt Langford</t>
  </si>
  <si>
    <t xml:space="preserve">CF</t>
  </si>
  <si>
    <t xml:space="preserve">Kyle Tucker</t>
  </si>
  <si>
    <t xml:space="preserve">RF</t>
  </si>
  <si>
    <t xml:space="preserve">Matt Olson</t>
  </si>
  <si>
    <t xml:space="preserve">1B</t>
  </si>
  <si>
    <t xml:space="preserve">Manny Machado</t>
  </si>
  <si>
    <t xml:space="preserve">3B</t>
  </si>
  <si>
    <t xml:space="preserve">Juan Soto</t>
  </si>
  <si>
    <t xml:space="preserve">DH</t>
  </si>
  <si>
    <t xml:space="preserve">Jazz Chisholm</t>
  </si>
  <si>
    <t xml:space="preserve">Salvador Perez</t>
  </si>
  <si>
    <t xml:space="preserve">C</t>
  </si>
  <si>
    <t xml:space="preserve">Cody Bellinger</t>
  </si>
  <si>
    <t xml:space="preserve">LF</t>
  </si>
  <si>
    <t xml:space="preserve">CJ Abrams</t>
  </si>
  <si>
    <t xml:space="preserve">SS</t>
  </si>
  <si>
    <t xml:space="preserve">Jorge Polanco</t>
  </si>
  <si>
    <t xml:space="preserve">PH/2B</t>
  </si>
  <si>
    <t xml:space="preserve">Bryan Reynolds</t>
  </si>
  <si>
    <t xml:space="preserve">TEAM TOTALS</t>
  </si>
  <si>
    <t xml:space="preserve">SERIES BATTING TOTALS · KOMODO DRAGONS</t>
  </si>
  <si>
    <t xml:space="preserve">Komodo Dragons · Series Batting · 5 Games · Bobcats at Dragons · Series 11</t>
  </si>
  <si>
    <t xml:space="preserve">Elly De La Cruz</t>
  </si>
  <si>
    <t xml:space="preserve">Pete Alonso</t>
  </si>
  <si>
    <t xml:space="preserve">Riley Greene</t>
  </si>
  <si>
    <t xml:space="preserve">Gunnar Henderson</t>
  </si>
  <si>
    <t xml:space="preserve">Harrison Bader</t>
  </si>
  <si>
    <t xml:space="preserve">Byron Buxton</t>
  </si>
  <si>
    <t xml:space="preserve">Yainer Diaz</t>
  </si>
  <si>
    <t xml:space="preserve">Brett Baty</t>
  </si>
  <si>
    <t xml:space="preserve">Gleyber Torres</t>
  </si>
  <si>
    <t xml:space="preserve">Colton Cowser</t>
  </si>
  <si>
    <t xml:space="preserve">Kody Clemens</t>
  </si>
  <si>
    <t xml:space="preserve">Mark Vientos</t>
  </si>
  <si>
    <t xml:space="preserve">Adley Rutschman</t>
  </si>
  <si>
    <t xml:space="preserve">Buxton PH/OF</t>
  </si>
  <si>
    <t xml:space="preserve">-</t>
  </si>
  <si>
    <t xml:space="preserve">Baty PH/3B</t>
  </si>
  <si>
    <t xml:space="preserve">Torres PH/2B</t>
  </si>
  <si>
    <t xml:space="preserve">SERIES PITCHING TOTALS · NJ BOBCATS</t>
  </si>
  <si>
    <t xml:space="preserve">NJ Bobcats · Series Pitching · 5 Games · Bobcats at Dragons · Series 11</t>
  </si>
  <si>
    <t xml:space="preserve">Pitcher</t>
  </si>
  <si>
    <t xml:space="preserve">IP</t>
  </si>
  <si>
    <t xml:space="preserve">ER</t>
  </si>
  <si>
    <t xml:space="preserve">K</t>
  </si>
  <si>
    <t xml:space="preserve">P</t>
  </si>
  <si>
    <t xml:space="preserve">S</t>
  </si>
  <si>
    <t xml:space="preserve">ERA</t>
  </si>
  <si>
    <t xml:space="preserve">9.0.0.0</t>
  </si>
  <si>
    <t xml:space="preserve">7.0.1.0</t>
  </si>
  <si>
    <t xml:space="preserve">7.0.0.0</t>
  </si>
  <si>
    <t xml:space="preserve">6.0.2.0</t>
  </si>
  <si>
    <t xml:space="preserve">Cade Smith</t>
  </si>
  <si>
    <t xml:space="preserve">1.0.0.0</t>
  </si>
  <si>
    <t xml:space="preserve">Bryan Abreu</t>
  </si>
  <si>
    <t xml:space="preserve">Devin Williams</t>
  </si>
  <si>
    <t xml:space="preserve">Tyler Rogers</t>
  </si>
  <si>
    <t xml:space="preserve">43.0.0.0</t>
  </si>
  <si>
    <t xml:space="preserve">SERIES PITCHING TOTALS · KOMODO DRAGONS</t>
  </si>
  <si>
    <t xml:space="preserve">Komodo Dragons · Series Pitching · 5 Games · Bobcats at Dragons · Series 11</t>
  </si>
  <si>
    <t xml:space="preserve">5.0.2.0</t>
  </si>
  <si>
    <t xml:space="preserve">Abbott</t>
  </si>
  <si>
    <t xml:space="preserve">5.0.1.0</t>
  </si>
  <si>
    <t xml:space="preserve">4.0.1.0</t>
  </si>
  <si>
    <t xml:space="preserve">3.0.2.0</t>
  </si>
  <si>
    <t xml:space="preserve">Bender</t>
  </si>
  <si>
    <t xml:space="preserve">3.0.1.0</t>
  </si>
  <si>
    <t xml:space="preserve">3.0.0.0</t>
  </si>
  <si>
    <t xml:space="preserve">Bibee</t>
  </si>
  <si>
    <t xml:space="preserve">2.0.2.0</t>
  </si>
  <si>
    <t xml:space="preserve">Vasil</t>
  </si>
  <si>
    <t xml:space="preserve">2.0.0.0</t>
  </si>
  <si>
    <t xml:space="preserve">Okert</t>
  </si>
  <si>
    <t xml:space="preserve">Estévez</t>
  </si>
  <si>
    <t xml:space="preserve">1.0.1.0</t>
  </si>
  <si>
    <t xml:space="preserve">Mason Miller</t>
  </si>
  <si>
    <t xml:space="preserve">0.0.2.0</t>
  </si>
  <si>
    <t xml:space="preserve">45.0.0.0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</si>
</sst>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General"/>
    <numFmt numFmtId="166" formatCode=".000"/>
    <numFmt numFmtId="167" formatCode="0.00"/>
  </numFmts>
  <fonts count="2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7F3E8"/>
      <name val="Arial Black"/>
      <family val="0"/>
      <charset val="1"/>
    </font>
    <font>
      <i val="true"/>
      <sz val="10"/>
      <color rgb="FFC49A49"/>
      <name val="Arial"/>
      <family val="0"/>
      <charset val="1"/>
    </font>
    <font>
      <b val="true"/>
      <sz val="12"/>
      <color rgb="FF0D1222"/>
      <name val="Arial"/>
      <family val="0"/>
      <charset val="1"/>
    </font>
    <font>
      <b val="true"/>
      <sz val="14"/>
      <color rgb="FF14304B"/>
      <name val="Arial"/>
      <family val="0"/>
      <charset val="1"/>
    </font>
    <font>
      <i val="true"/>
      <sz val="11"/>
      <color rgb="FF000000"/>
      <name val="Arial"/>
      <family val="0"/>
      <charset val="1"/>
    </font>
    <font>
      <sz val="10"/>
      <color rgb="FF5A6378"/>
      <name val="Consolas"/>
      <family val="0"/>
      <charset val="1"/>
    </font>
    <font>
      <b val="true"/>
      <sz val="11"/>
      <color rgb="FFF7F3E8"/>
      <name val="Arial"/>
      <family val="0"/>
      <charset val="1"/>
    </font>
    <font>
      <b val="true"/>
      <sz val="10"/>
      <color rgb="FFF7F3E8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0"/>
      <color rgb="FF14304B"/>
      <name val="Consolas"/>
      <family val="0"/>
      <charset val="1"/>
    </font>
    <font>
      <sz val="10"/>
      <color rgb="FF000000"/>
      <name val="Consolas"/>
      <family val="0"/>
      <charset val="1"/>
    </font>
    <font>
      <b val="true"/>
      <sz val="10"/>
      <color rgb="FF1E5631"/>
      <name val="Consolas"/>
      <family val="0"/>
      <charset val="1"/>
    </font>
    <font>
      <b val="true"/>
      <sz val="10"/>
      <color rgb="FF000000"/>
      <name val="Arial"/>
      <family val="0"/>
      <charset val="1"/>
    </font>
    <font>
      <i val="true"/>
      <sz val="10"/>
      <color rgb="FF000000"/>
      <name val="Arial"/>
      <family val="0"/>
      <charset val="1"/>
    </font>
    <font>
      <b val="true"/>
      <sz val="10"/>
      <color rgb="FF0D1222"/>
      <name val="Arial"/>
      <family val="0"/>
      <charset val="1"/>
    </font>
    <font>
      <sz val="9"/>
      <color rgb="FF5A6378"/>
      <name val="Consolas"/>
      <family val="0"/>
      <charset val="1"/>
    </font>
    <font>
      <b val="true"/>
      <sz val="10"/>
      <color rgb="FF000000"/>
      <name val="Consolas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0D1222"/>
        <bgColor rgb="FF000000"/>
      </patternFill>
    </fill>
    <fill>
      <patternFill patternType="solid">
        <fgColor rgb="FFD7D2BE"/>
        <bgColor rgb="FFCCCCFF"/>
      </patternFill>
    </fill>
    <fill>
      <patternFill patternType="solid">
        <fgColor rgb="FF14304B"/>
        <bgColor rgb="FF0D1222"/>
      </patternFill>
    </fill>
    <fill>
      <patternFill patternType="solid">
        <fgColor rgb="FF1E5631"/>
        <bgColor rgb="FF14304B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 style="medium">
        <color rgb="FF0D1222"/>
      </top>
      <bottom/>
      <diagonal/>
    </border>
    <border diagonalUp="false" diagonalDown="false">
      <left/>
      <right/>
      <top/>
      <bottom style="medium">
        <color rgb="FF0D1222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1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6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3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4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1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20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20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5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7" fontId="20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7F3E8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7D2BE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A6378"/>
      <rgbColor rgb="FFC49A49"/>
      <rgbColor rgb="FF14304B"/>
      <rgbColor rgb="FF339966"/>
      <rgbColor rgb="FF0D1222"/>
      <rgbColor rgb="FF333300"/>
      <rgbColor rgb="FF993300"/>
      <rgbColor rgb="FF993366"/>
      <rgbColor rgb="FF333399"/>
      <rgbColor rgb="FF1E5631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2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11" min="2" style="0" width="12"/>
  </cols>
  <sheetData>
    <row r="1" customFormat="false" ht="27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customFormat="false" ht="18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4" customFormat="false" ht="15" hidden="false" customHeight="false" outlineLevel="0" collapsed="false">
      <c r="A4" s="3" t="s">
        <v>2</v>
      </c>
    </row>
    <row r="5" customFormat="false" ht="17.35" hidden="false" customHeight="false" outlineLevel="0" collapsed="false">
      <c r="A5" s="4" t="s">
        <v>3</v>
      </c>
    </row>
    <row r="6" customFormat="false" ht="15" hidden="false" customHeight="false" outlineLevel="0" collapsed="false">
      <c r="A6" s="5" t="s">
        <v>4</v>
      </c>
    </row>
    <row r="7" customFormat="false" ht="15" hidden="false" customHeight="false" outlineLevel="0" collapsed="false">
      <c r="A7" s="6" t="s">
        <v>5</v>
      </c>
    </row>
    <row r="9" customFormat="false" ht="21.75" hidden="false" customHeight="true" outlineLevel="0" collapsed="false">
      <c r="A9" s="7" t="s">
        <v>6</v>
      </c>
      <c r="B9" s="7"/>
      <c r="C9" s="7"/>
      <c r="D9" s="7"/>
      <c r="E9" s="7"/>
      <c r="F9" s="7"/>
      <c r="G9" s="7"/>
      <c r="H9" s="7"/>
      <c r="I9" s="7"/>
      <c r="J9" s="7"/>
      <c r="K9" s="7"/>
    </row>
    <row r="10" customFormat="false" ht="15" hidden="false" customHeight="false" outlineLevel="0" collapsed="false">
      <c r="A10" s="8" t="s">
        <v>7</v>
      </c>
      <c r="B10" s="8" t="s">
        <v>8</v>
      </c>
      <c r="C10" s="9" t="s">
        <v>9</v>
      </c>
      <c r="D10" s="9" t="s">
        <v>10</v>
      </c>
      <c r="E10" s="9" t="s">
        <v>11</v>
      </c>
      <c r="F10" s="9" t="s">
        <v>12</v>
      </c>
      <c r="G10" s="9" t="s">
        <v>13</v>
      </c>
      <c r="H10" s="9" t="s">
        <v>14</v>
      </c>
    </row>
    <row r="11" customFormat="false" ht="15" hidden="false" customHeight="false" outlineLevel="0" collapsed="false">
      <c r="A11" s="10" t="s">
        <v>15</v>
      </c>
      <c r="B11" s="10" t="s">
        <v>16</v>
      </c>
      <c r="C11" s="11" t="n">
        <v>8</v>
      </c>
      <c r="D11" s="12" t="n">
        <v>0</v>
      </c>
      <c r="E11" s="13" t="s">
        <v>17</v>
      </c>
      <c r="F11" s="13" t="s">
        <v>18</v>
      </c>
      <c r="G11" s="13" t="s">
        <v>19</v>
      </c>
      <c r="H11" s="13" t="s">
        <v>20</v>
      </c>
    </row>
    <row r="12" customFormat="false" ht="15" hidden="false" customHeight="false" outlineLevel="0" collapsed="false">
      <c r="A12" s="10" t="s">
        <v>21</v>
      </c>
      <c r="B12" s="10" t="s">
        <v>22</v>
      </c>
      <c r="C12" s="12" t="n">
        <v>0</v>
      </c>
      <c r="D12" s="14" t="n">
        <v>3</v>
      </c>
      <c r="E12" s="13" t="s">
        <v>23</v>
      </c>
      <c r="F12" s="13" t="s">
        <v>24</v>
      </c>
      <c r="G12" s="13" t="s">
        <v>19</v>
      </c>
      <c r="H12" s="13" t="s">
        <v>25</v>
      </c>
    </row>
    <row r="13" customFormat="false" ht="15" hidden="false" customHeight="false" outlineLevel="0" collapsed="false">
      <c r="A13" s="10" t="s">
        <v>26</v>
      </c>
      <c r="B13" s="10" t="s">
        <v>27</v>
      </c>
      <c r="C13" s="11" t="n">
        <v>10</v>
      </c>
      <c r="D13" s="12" t="n">
        <v>5</v>
      </c>
      <c r="E13" s="13" t="s">
        <v>28</v>
      </c>
      <c r="F13" s="13" t="s">
        <v>29</v>
      </c>
      <c r="G13" s="13" t="s">
        <v>19</v>
      </c>
      <c r="H13" s="13" t="s">
        <v>30</v>
      </c>
    </row>
    <row r="14" customFormat="false" ht="15" hidden="false" customHeight="false" outlineLevel="0" collapsed="false">
      <c r="A14" s="10" t="s">
        <v>31</v>
      </c>
      <c r="B14" s="10" t="s">
        <v>32</v>
      </c>
      <c r="C14" s="12" t="n">
        <v>1</v>
      </c>
      <c r="D14" s="14" t="n">
        <v>2</v>
      </c>
      <c r="E14" s="13" t="s">
        <v>33</v>
      </c>
      <c r="F14" s="13" t="s">
        <v>34</v>
      </c>
      <c r="G14" s="13" t="s">
        <v>35</v>
      </c>
      <c r="H14" s="13" t="s">
        <v>36</v>
      </c>
    </row>
    <row r="15" customFormat="false" ht="15" hidden="false" customHeight="false" outlineLevel="0" collapsed="false">
      <c r="A15" s="10" t="s">
        <v>37</v>
      </c>
      <c r="B15" s="10" t="s">
        <v>38</v>
      </c>
      <c r="C15" s="11" t="n">
        <v>7</v>
      </c>
      <c r="D15" s="12" t="n">
        <v>0</v>
      </c>
      <c r="E15" s="13" t="s">
        <v>39</v>
      </c>
      <c r="F15" s="13" t="s">
        <v>40</v>
      </c>
      <c r="G15" s="13" t="s">
        <v>19</v>
      </c>
      <c r="H15" s="13" t="s">
        <v>41</v>
      </c>
    </row>
    <row r="16" customFormat="false" ht="15" hidden="false" customHeight="false" outlineLevel="0" collapsed="false">
      <c r="A16" s="15" t="s">
        <v>42</v>
      </c>
      <c r="B16" s="16" t="s">
        <v>43</v>
      </c>
      <c r="C16" s="17" t="n">
        <f aca="false">SUM(C11:C15)</f>
        <v>26</v>
      </c>
      <c r="D16" s="18" t="n">
        <f aca="false">SUM(D11:D15)</f>
        <v>10</v>
      </c>
      <c r="E16" s="19"/>
      <c r="F16" s="19"/>
      <c r="G16" s="19"/>
      <c r="H16" s="19"/>
    </row>
    <row r="18" customFormat="false" ht="21.75" hidden="false" customHeight="true" outlineLevel="0" collapsed="false">
      <c r="A18" s="7" t="s">
        <v>44</v>
      </c>
      <c r="B18" s="7"/>
      <c r="C18" s="7"/>
      <c r="D18" s="7"/>
      <c r="E18" s="7"/>
      <c r="F18" s="7"/>
      <c r="G18" s="7"/>
      <c r="H18" s="7"/>
      <c r="I18" s="7"/>
      <c r="J18" s="7"/>
      <c r="K18" s="7"/>
    </row>
    <row r="19" customFormat="false" ht="15" hidden="false" customHeight="false" outlineLevel="0" collapsed="false">
      <c r="A19" s="20" t="s">
        <v>45</v>
      </c>
      <c r="B19" s="21" t="s">
        <v>46</v>
      </c>
      <c r="C19" s="21"/>
      <c r="D19" s="21"/>
      <c r="E19" s="21"/>
      <c r="F19" s="21"/>
      <c r="G19" s="21"/>
      <c r="H19" s="21"/>
      <c r="I19" s="21"/>
      <c r="J19" s="21"/>
      <c r="K19" s="21"/>
    </row>
    <row r="20" customFormat="false" ht="15" hidden="false" customHeight="false" outlineLevel="0" collapsed="false">
      <c r="A20" s="20" t="s">
        <v>47</v>
      </c>
      <c r="B20" s="21" t="s">
        <v>48</v>
      </c>
      <c r="C20" s="21"/>
      <c r="D20" s="21"/>
      <c r="E20" s="21"/>
      <c r="F20" s="21"/>
      <c r="G20" s="21"/>
      <c r="H20" s="21"/>
      <c r="I20" s="21"/>
      <c r="J20" s="21"/>
      <c r="K20" s="21"/>
    </row>
    <row r="21" customFormat="false" ht="15" hidden="false" customHeight="false" outlineLevel="0" collapsed="false">
      <c r="A21" s="20" t="s">
        <v>49</v>
      </c>
      <c r="B21" s="21" t="s">
        <v>50</v>
      </c>
      <c r="C21" s="21"/>
      <c r="D21" s="21"/>
      <c r="E21" s="21"/>
      <c r="F21" s="21"/>
      <c r="G21" s="21"/>
      <c r="H21" s="21"/>
      <c r="I21" s="21"/>
      <c r="J21" s="21"/>
      <c r="K21" s="21"/>
    </row>
    <row r="22" customFormat="false" ht="15" hidden="false" customHeight="false" outlineLevel="0" collapsed="false">
      <c r="A22" s="20" t="s">
        <v>51</v>
      </c>
      <c r="B22" s="21" t="s">
        <v>52</v>
      </c>
      <c r="C22" s="21"/>
      <c r="D22" s="21"/>
      <c r="E22" s="21"/>
      <c r="F22" s="21"/>
      <c r="G22" s="21"/>
      <c r="H22" s="21"/>
      <c r="I22" s="21"/>
      <c r="J22" s="21"/>
      <c r="K22" s="21"/>
    </row>
    <row r="23" customFormat="false" ht="15" hidden="false" customHeight="false" outlineLevel="0" collapsed="false">
      <c r="A23" s="20" t="s">
        <v>53</v>
      </c>
      <c r="B23" s="21" t="s">
        <v>54</v>
      </c>
      <c r="C23" s="21"/>
      <c r="D23" s="21"/>
      <c r="E23" s="21"/>
      <c r="F23" s="21"/>
      <c r="G23" s="21"/>
      <c r="H23" s="21"/>
      <c r="I23" s="21"/>
      <c r="J23" s="21"/>
      <c r="K23" s="21"/>
    </row>
    <row r="24" customFormat="false" ht="15" hidden="false" customHeight="false" outlineLevel="0" collapsed="false">
      <c r="A24" s="20" t="s">
        <v>55</v>
      </c>
      <c r="B24" s="21" t="s">
        <v>56</v>
      </c>
      <c r="C24" s="21"/>
      <c r="D24" s="21"/>
      <c r="E24" s="21"/>
      <c r="F24" s="21"/>
      <c r="G24" s="21"/>
      <c r="H24" s="21"/>
      <c r="I24" s="21"/>
      <c r="J24" s="21"/>
      <c r="K24" s="21"/>
    </row>
    <row r="25" customFormat="false" ht="15" hidden="false" customHeight="false" outlineLevel="0" collapsed="false">
      <c r="A25" s="20" t="s">
        <v>57</v>
      </c>
      <c r="B25" s="21" t="s">
        <v>58</v>
      </c>
      <c r="C25" s="21"/>
      <c r="D25" s="21"/>
      <c r="E25" s="21"/>
      <c r="F25" s="21"/>
      <c r="G25" s="21"/>
      <c r="H25" s="21"/>
      <c r="I25" s="21"/>
      <c r="J25" s="21"/>
      <c r="K25" s="21"/>
    </row>
    <row r="26" customFormat="false" ht="15" hidden="false" customHeight="false" outlineLevel="0" collapsed="false">
      <c r="A26" s="20" t="s">
        <v>59</v>
      </c>
      <c r="B26" s="21" t="s">
        <v>60</v>
      </c>
      <c r="C26" s="21"/>
      <c r="D26" s="21"/>
      <c r="E26" s="21"/>
      <c r="F26" s="21"/>
      <c r="G26" s="21"/>
      <c r="H26" s="21"/>
      <c r="I26" s="21"/>
      <c r="J26" s="21"/>
      <c r="K26" s="21"/>
    </row>
    <row r="27" customFormat="false" ht="15" hidden="false" customHeight="false" outlineLevel="0" collapsed="false">
      <c r="A27" s="20" t="s">
        <v>61</v>
      </c>
      <c r="B27" s="21" t="s">
        <v>62</v>
      </c>
      <c r="C27" s="21"/>
      <c r="D27" s="21"/>
      <c r="E27" s="21"/>
      <c r="F27" s="21"/>
      <c r="G27" s="21"/>
      <c r="H27" s="21"/>
      <c r="I27" s="21"/>
      <c r="J27" s="21"/>
      <c r="K27" s="21"/>
    </row>
    <row r="28" customFormat="false" ht="15" hidden="false" customHeight="false" outlineLevel="0" collapsed="false">
      <c r="A28" s="20" t="s">
        <v>63</v>
      </c>
      <c r="B28" s="21" t="s">
        <v>64</v>
      </c>
      <c r="C28" s="21"/>
      <c r="D28" s="21"/>
      <c r="E28" s="21"/>
      <c r="F28" s="21"/>
      <c r="G28" s="21"/>
      <c r="H28" s="21"/>
      <c r="I28" s="21"/>
      <c r="J28" s="21"/>
      <c r="K28" s="21"/>
    </row>
  </sheetData>
  <mergeCells count="14">
    <mergeCell ref="A1:K1"/>
    <mergeCell ref="A2:K2"/>
    <mergeCell ref="A9:K9"/>
    <mergeCell ref="A18:K18"/>
    <mergeCell ref="B19:K19"/>
    <mergeCell ref="B20:K20"/>
    <mergeCell ref="B21:K21"/>
    <mergeCell ref="B22:K22"/>
    <mergeCell ref="B23:K23"/>
    <mergeCell ref="B24:K24"/>
    <mergeCell ref="B25:K25"/>
    <mergeCell ref="B26:K26"/>
    <mergeCell ref="B27:K27"/>
    <mergeCell ref="B28:K2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2" min="2" style="0" width="9"/>
    <col collapsed="false" customWidth="true" hidden="false" outlineLevel="0" max="12" min="3" style="0" width="8"/>
  </cols>
  <sheetData>
    <row r="1" customFormat="false" ht="27.75" hidden="false" customHeight="true" outlineLevel="0" collapsed="false">
      <c r="A1" s="1" t="s">
        <v>65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Format="false" ht="18" hidden="false" customHeight="true" outlineLevel="0" collapsed="false">
      <c r="A2" s="2" t="s">
        <v>66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4" customFormat="false" ht="21.75" hidden="false" customHeight="true" outlineLevel="0" collapsed="false">
      <c r="A4" s="22" t="s">
        <v>67</v>
      </c>
      <c r="B4" s="22" t="s">
        <v>68</v>
      </c>
      <c r="C4" s="23" t="s">
        <v>69</v>
      </c>
      <c r="D4" s="23" t="s">
        <v>70</v>
      </c>
      <c r="E4" s="23" t="s">
        <v>71</v>
      </c>
      <c r="F4" s="23" t="s">
        <v>72</v>
      </c>
      <c r="G4" s="23" t="s">
        <v>73</v>
      </c>
      <c r="H4" s="23" t="s">
        <v>74</v>
      </c>
      <c r="I4" s="23" t="s">
        <v>75</v>
      </c>
      <c r="J4" s="23" t="s">
        <v>76</v>
      </c>
      <c r="K4" s="23" t="s">
        <v>77</v>
      </c>
      <c r="L4" s="23" t="s">
        <v>78</v>
      </c>
    </row>
    <row r="5" customFormat="false" ht="15" hidden="false" customHeight="false" outlineLevel="0" collapsed="false">
      <c r="A5" s="10" t="s">
        <v>79</v>
      </c>
      <c r="B5" s="24" t="s">
        <v>80</v>
      </c>
      <c r="C5" s="12" t="n">
        <v>5</v>
      </c>
      <c r="D5" s="12" t="n">
        <v>21</v>
      </c>
      <c r="E5" s="12" t="n">
        <v>4</v>
      </c>
      <c r="F5" s="12" t="n">
        <v>6</v>
      </c>
      <c r="G5" s="12" t="n">
        <v>2</v>
      </c>
      <c r="H5" s="12" t="n">
        <v>2</v>
      </c>
      <c r="I5" s="12" t="n">
        <v>3</v>
      </c>
      <c r="J5" s="12" t="n">
        <v>0</v>
      </c>
      <c r="K5" s="12" t="n">
        <v>3</v>
      </c>
      <c r="L5" s="25" t="n">
        <f aca="false">IFERROR(F5/D5,0)</f>
        <v>0.285714285714286</v>
      </c>
    </row>
    <row r="6" customFormat="false" ht="15" hidden="false" customHeight="false" outlineLevel="0" collapsed="false">
      <c r="A6" s="10" t="s">
        <v>81</v>
      </c>
      <c r="B6" s="24" t="s">
        <v>82</v>
      </c>
      <c r="C6" s="12" t="n">
        <v>5</v>
      </c>
      <c r="D6" s="12" t="n">
        <v>20</v>
      </c>
      <c r="E6" s="12" t="n">
        <v>4</v>
      </c>
      <c r="F6" s="12" t="n">
        <v>8</v>
      </c>
      <c r="G6" s="12" t="n">
        <v>5</v>
      </c>
      <c r="H6" s="12" t="n">
        <v>2</v>
      </c>
      <c r="I6" s="12" t="n">
        <v>4</v>
      </c>
      <c r="J6" s="12" t="n">
        <v>2</v>
      </c>
      <c r="K6" s="12" t="n">
        <v>0</v>
      </c>
      <c r="L6" s="25" t="n">
        <f aca="false">IFERROR(F6/D6,0)</f>
        <v>0.4</v>
      </c>
    </row>
    <row r="7" customFormat="false" ht="15" hidden="false" customHeight="false" outlineLevel="0" collapsed="false">
      <c r="A7" s="10" t="s">
        <v>83</v>
      </c>
      <c r="B7" s="24" t="s">
        <v>84</v>
      </c>
      <c r="C7" s="12" t="n">
        <v>5</v>
      </c>
      <c r="D7" s="12" t="n">
        <v>20</v>
      </c>
      <c r="E7" s="12" t="n">
        <v>1</v>
      </c>
      <c r="F7" s="12" t="n">
        <v>1</v>
      </c>
      <c r="G7" s="12" t="n">
        <v>0</v>
      </c>
      <c r="H7" s="12" t="n">
        <v>3</v>
      </c>
      <c r="I7" s="12" t="n">
        <v>4</v>
      </c>
      <c r="J7" s="12" t="n">
        <v>0</v>
      </c>
      <c r="K7" s="12" t="n">
        <v>0</v>
      </c>
      <c r="L7" s="25" t="n">
        <f aca="false">IFERROR(F7/D7,0)</f>
        <v>0.05</v>
      </c>
    </row>
    <row r="8" customFormat="false" ht="15" hidden="false" customHeight="false" outlineLevel="0" collapsed="false">
      <c r="A8" s="10" t="s">
        <v>85</v>
      </c>
      <c r="B8" s="24" t="s">
        <v>86</v>
      </c>
      <c r="C8" s="12" t="n">
        <v>5</v>
      </c>
      <c r="D8" s="12" t="n">
        <v>20</v>
      </c>
      <c r="E8" s="12" t="n">
        <v>3</v>
      </c>
      <c r="F8" s="12" t="n">
        <v>4</v>
      </c>
      <c r="G8" s="12" t="n">
        <v>2</v>
      </c>
      <c r="H8" s="12" t="n">
        <v>0</v>
      </c>
      <c r="I8" s="12" t="n">
        <v>7</v>
      </c>
      <c r="J8" s="12" t="n">
        <v>0</v>
      </c>
      <c r="K8" s="12" t="n">
        <v>0</v>
      </c>
      <c r="L8" s="25" t="n">
        <f aca="false">IFERROR(F8/D8,0)</f>
        <v>0.2</v>
      </c>
    </row>
    <row r="9" customFormat="false" ht="15" hidden="false" customHeight="false" outlineLevel="0" collapsed="false">
      <c r="A9" s="10" t="s">
        <v>87</v>
      </c>
      <c r="B9" s="24" t="s">
        <v>88</v>
      </c>
      <c r="C9" s="12" t="n">
        <v>5</v>
      </c>
      <c r="D9" s="12" t="n">
        <v>18</v>
      </c>
      <c r="E9" s="12" t="n">
        <v>5</v>
      </c>
      <c r="F9" s="12" t="n">
        <v>8</v>
      </c>
      <c r="G9" s="12" t="n">
        <v>4</v>
      </c>
      <c r="H9" s="12" t="n">
        <v>5</v>
      </c>
      <c r="I9" s="12" t="n">
        <v>1</v>
      </c>
      <c r="J9" s="12" t="n">
        <v>2</v>
      </c>
      <c r="K9" s="12" t="n">
        <v>1</v>
      </c>
      <c r="L9" s="25" t="n">
        <f aca="false">IFERROR(F9/D9,0)</f>
        <v>0.444444444444444</v>
      </c>
    </row>
    <row r="10" customFormat="false" ht="15" hidden="false" customHeight="false" outlineLevel="0" collapsed="false">
      <c r="A10" s="10" t="s">
        <v>89</v>
      </c>
      <c r="B10" s="24" t="s">
        <v>77</v>
      </c>
      <c r="C10" s="12" t="n">
        <v>5</v>
      </c>
      <c r="D10" s="12" t="n">
        <v>18</v>
      </c>
      <c r="E10" s="12" t="n">
        <v>4</v>
      </c>
      <c r="F10" s="12" t="n">
        <v>5</v>
      </c>
      <c r="G10" s="12" t="n">
        <v>5</v>
      </c>
      <c r="H10" s="12" t="n">
        <v>1</v>
      </c>
      <c r="I10" s="12" t="n">
        <v>2</v>
      </c>
      <c r="J10" s="12" t="n">
        <v>1</v>
      </c>
      <c r="K10" s="12" t="n">
        <v>1</v>
      </c>
      <c r="L10" s="25" t="n">
        <f aca="false">IFERROR(F10/D10,0)</f>
        <v>0.277777777777778</v>
      </c>
    </row>
    <row r="11" customFormat="false" ht="15" hidden="false" customHeight="false" outlineLevel="0" collapsed="false">
      <c r="A11" s="10" t="s">
        <v>90</v>
      </c>
      <c r="B11" s="24" t="s">
        <v>91</v>
      </c>
      <c r="C11" s="12" t="n">
        <v>5</v>
      </c>
      <c r="D11" s="12" t="n">
        <v>18</v>
      </c>
      <c r="E11" s="12" t="n">
        <v>2</v>
      </c>
      <c r="F11" s="12" t="n">
        <v>4</v>
      </c>
      <c r="G11" s="12" t="n">
        <v>8</v>
      </c>
      <c r="H11" s="12" t="n">
        <v>1</v>
      </c>
      <c r="I11" s="12" t="n">
        <v>8</v>
      </c>
      <c r="J11" s="12" t="n">
        <v>2</v>
      </c>
      <c r="K11" s="12" t="n">
        <v>0</v>
      </c>
      <c r="L11" s="25" t="n">
        <f aca="false">IFERROR(F11/D11,0)</f>
        <v>0.222222222222222</v>
      </c>
    </row>
    <row r="12" customFormat="false" ht="15" hidden="false" customHeight="false" outlineLevel="0" collapsed="false">
      <c r="A12" s="10" t="s">
        <v>92</v>
      </c>
      <c r="B12" s="24" t="s">
        <v>93</v>
      </c>
      <c r="C12" s="12" t="n">
        <v>5</v>
      </c>
      <c r="D12" s="12" t="n">
        <v>16</v>
      </c>
      <c r="E12" s="12" t="n">
        <v>1</v>
      </c>
      <c r="F12" s="12" t="n">
        <v>2</v>
      </c>
      <c r="G12" s="12" t="n">
        <v>0</v>
      </c>
      <c r="H12" s="12" t="n">
        <v>3</v>
      </c>
      <c r="I12" s="12" t="n">
        <v>3</v>
      </c>
      <c r="J12" s="12" t="n">
        <v>0</v>
      </c>
      <c r="K12" s="12" t="n">
        <v>0</v>
      </c>
      <c r="L12" s="25" t="n">
        <f aca="false">IFERROR(F12/D12,0)</f>
        <v>0.125</v>
      </c>
    </row>
    <row r="13" customFormat="false" ht="15" hidden="false" customHeight="false" outlineLevel="0" collapsed="false">
      <c r="A13" s="10" t="s">
        <v>94</v>
      </c>
      <c r="B13" s="24" t="s">
        <v>95</v>
      </c>
      <c r="C13" s="12" t="n">
        <v>5</v>
      </c>
      <c r="D13" s="12" t="n">
        <v>16</v>
      </c>
      <c r="E13" s="12" t="n">
        <v>2</v>
      </c>
      <c r="F13" s="12" t="n">
        <v>2</v>
      </c>
      <c r="G13" s="12" t="n">
        <v>0</v>
      </c>
      <c r="H13" s="12" t="n">
        <v>3</v>
      </c>
      <c r="I13" s="12" t="n">
        <v>5</v>
      </c>
      <c r="J13" s="12" t="n">
        <v>0</v>
      </c>
      <c r="K13" s="12" t="n">
        <v>0</v>
      </c>
      <c r="L13" s="25" t="n">
        <f aca="false">IFERROR(F13/D13,0)</f>
        <v>0.125</v>
      </c>
    </row>
    <row r="14" customFormat="false" ht="15" hidden="false" customHeight="false" outlineLevel="0" collapsed="false">
      <c r="A14" s="10" t="s">
        <v>96</v>
      </c>
      <c r="B14" s="24" t="s">
        <v>97</v>
      </c>
      <c r="C14" s="12" t="n">
        <v>2</v>
      </c>
      <c r="D14" s="12" t="n">
        <v>4</v>
      </c>
      <c r="E14" s="12" t="n">
        <v>0</v>
      </c>
      <c r="F14" s="12" t="n">
        <v>0</v>
      </c>
      <c r="G14" s="12" t="n">
        <v>0</v>
      </c>
      <c r="H14" s="12" t="n">
        <v>0</v>
      </c>
      <c r="I14" s="12" t="n">
        <v>2</v>
      </c>
      <c r="J14" s="12" t="n">
        <v>0</v>
      </c>
      <c r="K14" s="12" t="n">
        <v>0</v>
      </c>
      <c r="L14" s="25" t="n">
        <f aca="false">IFERROR(F14/D14,0)</f>
        <v>0</v>
      </c>
    </row>
    <row r="15" customFormat="false" ht="15" hidden="false" customHeight="false" outlineLevel="0" collapsed="false">
      <c r="A15" s="10" t="s">
        <v>98</v>
      </c>
      <c r="B15" s="24" t="s">
        <v>93</v>
      </c>
      <c r="C15" s="12" t="n">
        <v>1</v>
      </c>
      <c r="D15" s="12" t="n">
        <v>3</v>
      </c>
      <c r="E15" s="12" t="n">
        <v>1</v>
      </c>
      <c r="F15" s="12" t="n">
        <v>0</v>
      </c>
      <c r="G15" s="12" t="n">
        <v>0</v>
      </c>
      <c r="H15" s="12" t="n">
        <v>2</v>
      </c>
      <c r="I15" s="12" t="n">
        <v>1</v>
      </c>
      <c r="J15" s="12" t="n">
        <v>0</v>
      </c>
      <c r="K15" s="12" t="n">
        <v>0</v>
      </c>
      <c r="L15" s="25" t="n">
        <f aca="false">IFERROR(F15/D15,0)</f>
        <v>0</v>
      </c>
    </row>
    <row r="16" customFormat="false" ht="15" hidden="false" customHeight="false" outlineLevel="0" collapsed="false">
      <c r="A16" s="15" t="s">
        <v>99</v>
      </c>
      <c r="B16" s="19"/>
      <c r="C16" s="26" t="n">
        <f aca="false">SUM(C5:C15)</f>
        <v>48</v>
      </c>
      <c r="D16" s="26" t="n">
        <f aca="false">SUM(D5:D15)</f>
        <v>174</v>
      </c>
      <c r="E16" s="26" t="n">
        <f aca="false">SUM(E5:E15)</f>
        <v>27</v>
      </c>
      <c r="F16" s="26" t="n">
        <f aca="false">SUM(F5:F15)</f>
        <v>40</v>
      </c>
      <c r="G16" s="26" t="n">
        <f aca="false">SUM(G5:G15)</f>
        <v>26</v>
      </c>
      <c r="H16" s="26" t="n">
        <f aca="false">SUM(H5:H15)</f>
        <v>22</v>
      </c>
      <c r="I16" s="26" t="n">
        <f aca="false">SUM(I5:I15)</f>
        <v>40</v>
      </c>
      <c r="J16" s="26" t="n">
        <f aca="false">SUM(J5:J15)</f>
        <v>7</v>
      </c>
      <c r="K16" s="26" t="n">
        <f aca="false">SUM(K5:K15)</f>
        <v>5</v>
      </c>
      <c r="L16" s="27" t="n">
        <f aca="false">IFERROR(F16/D16,0)</f>
        <v>0.229885057471264</v>
      </c>
    </row>
  </sheetData>
  <mergeCells count="2">
    <mergeCell ref="A1:L1"/>
    <mergeCell ref="A2:L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2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2" min="2" style="0" width="9"/>
    <col collapsed="false" customWidth="true" hidden="false" outlineLevel="0" max="12" min="3" style="0" width="8"/>
  </cols>
  <sheetData>
    <row r="1" customFormat="false" ht="27.75" hidden="false" customHeight="true" outlineLevel="0" collapsed="false">
      <c r="A1" s="1" t="s">
        <v>100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Format="false" ht="18" hidden="false" customHeight="true" outlineLevel="0" collapsed="false">
      <c r="A2" s="2" t="s">
        <v>101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4" customFormat="false" ht="21.75" hidden="false" customHeight="true" outlineLevel="0" collapsed="false">
      <c r="A4" s="28" t="s">
        <v>67</v>
      </c>
      <c r="B4" s="28" t="s">
        <v>68</v>
      </c>
      <c r="C4" s="29" t="s">
        <v>69</v>
      </c>
      <c r="D4" s="29" t="s">
        <v>70</v>
      </c>
      <c r="E4" s="29" t="s">
        <v>71</v>
      </c>
      <c r="F4" s="29" t="s">
        <v>72</v>
      </c>
      <c r="G4" s="29" t="s">
        <v>73</v>
      </c>
      <c r="H4" s="29" t="s">
        <v>74</v>
      </c>
      <c r="I4" s="29" t="s">
        <v>75</v>
      </c>
      <c r="J4" s="29" t="s">
        <v>76</v>
      </c>
      <c r="K4" s="29" t="s">
        <v>77</v>
      </c>
      <c r="L4" s="29" t="s">
        <v>78</v>
      </c>
    </row>
    <row r="5" customFormat="false" ht="15" hidden="false" customHeight="false" outlineLevel="0" collapsed="false">
      <c r="A5" s="10" t="s">
        <v>102</v>
      </c>
      <c r="B5" s="24" t="s">
        <v>88</v>
      </c>
      <c r="C5" s="12" t="n">
        <v>5</v>
      </c>
      <c r="D5" s="12" t="n">
        <v>17</v>
      </c>
      <c r="E5" s="12" t="n">
        <v>2</v>
      </c>
      <c r="F5" s="12" t="n">
        <v>1</v>
      </c>
      <c r="G5" s="12" t="n">
        <v>0</v>
      </c>
      <c r="H5" s="12" t="n">
        <v>1</v>
      </c>
      <c r="I5" s="12" t="n">
        <v>5</v>
      </c>
      <c r="J5" s="12" t="n">
        <v>0</v>
      </c>
      <c r="K5" s="12" t="n">
        <v>0</v>
      </c>
      <c r="L5" s="25" t="n">
        <f aca="false">IFERROR(F5/D5,0)</f>
        <v>0.0588235294117647</v>
      </c>
    </row>
    <row r="6" customFormat="false" ht="15" hidden="false" customHeight="false" outlineLevel="0" collapsed="false">
      <c r="A6" s="10" t="s">
        <v>103</v>
      </c>
      <c r="B6" s="24" t="s">
        <v>84</v>
      </c>
      <c r="C6" s="12" t="n">
        <v>5</v>
      </c>
      <c r="D6" s="12" t="n">
        <v>16</v>
      </c>
      <c r="E6" s="12" t="n">
        <v>1</v>
      </c>
      <c r="F6" s="12" t="n">
        <v>1</v>
      </c>
      <c r="G6" s="12" t="n">
        <v>2</v>
      </c>
      <c r="H6" s="12" t="n">
        <v>1</v>
      </c>
      <c r="I6" s="12" t="n">
        <v>5</v>
      </c>
      <c r="J6" s="12" t="n">
        <v>0</v>
      </c>
      <c r="K6" s="12" t="n">
        <v>0</v>
      </c>
      <c r="L6" s="25" t="n">
        <f aca="false">IFERROR(F6/D6,0)</f>
        <v>0.0625</v>
      </c>
    </row>
    <row r="7" customFormat="false" ht="15" hidden="false" customHeight="false" outlineLevel="0" collapsed="false">
      <c r="A7" s="10" t="s">
        <v>104</v>
      </c>
      <c r="B7" s="24" t="s">
        <v>93</v>
      </c>
      <c r="C7" s="12" t="n">
        <v>5</v>
      </c>
      <c r="D7" s="12" t="n">
        <v>16</v>
      </c>
      <c r="E7" s="12" t="n">
        <v>0</v>
      </c>
      <c r="F7" s="12" t="n">
        <v>2</v>
      </c>
      <c r="G7" s="12" t="n">
        <v>1</v>
      </c>
      <c r="H7" s="12" t="n">
        <v>0</v>
      </c>
      <c r="I7" s="12" t="n">
        <v>3</v>
      </c>
      <c r="J7" s="12" t="n">
        <v>0</v>
      </c>
      <c r="K7" s="12" t="n">
        <v>0</v>
      </c>
      <c r="L7" s="25" t="n">
        <f aca="false">IFERROR(F7/D7,0)</f>
        <v>0.125</v>
      </c>
    </row>
    <row r="8" customFormat="false" ht="15" hidden="false" customHeight="false" outlineLevel="0" collapsed="false">
      <c r="A8" s="10" t="s">
        <v>105</v>
      </c>
      <c r="B8" s="24" t="s">
        <v>95</v>
      </c>
      <c r="C8" s="12" t="n">
        <v>5</v>
      </c>
      <c r="D8" s="12" t="n">
        <v>15</v>
      </c>
      <c r="E8" s="12" t="n">
        <v>2</v>
      </c>
      <c r="F8" s="12" t="n">
        <v>4</v>
      </c>
      <c r="G8" s="12" t="n">
        <v>1</v>
      </c>
      <c r="H8" s="12" t="n">
        <v>2</v>
      </c>
      <c r="I8" s="12" t="n">
        <v>1</v>
      </c>
      <c r="J8" s="12" t="n">
        <v>0</v>
      </c>
      <c r="K8" s="12" t="n">
        <v>1</v>
      </c>
      <c r="L8" s="25" t="n">
        <f aca="false">IFERROR(F8/D8,0)</f>
        <v>0.266666666666667</v>
      </c>
    </row>
    <row r="9" customFormat="false" ht="15" hidden="false" customHeight="false" outlineLevel="0" collapsed="false">
      <c r="A9" s="10" t="s">
        <v>106</v>
      </c>
      <c r="B9" s="24" t="s">
        <v>80</v>
      </c>
      <c r="C9" s="12" t="n">
        <v>5</v>
      </c>
      <c r="D9" s="12" t="n">
        <v>15</v>
      </c>
      <c r="E9" s="12" t="n">
        <v>1</v>
      </c>
      <c r="F9" s="12" t="n">
        <v>4</v>
      </c>
      <c r="G9" s="12" t="n">
        <v>2</v>
      </c>
      <c r="H9" s="12" t="n">
        <v>0</v>
      </c>
      <c r="I9" s="12" t="n">
        <v>6</v>
      </c>
      <c r="J9" s="12" t="n">
        <v>1</v>
      </c>
      <c r="K9" s="12" t="n">
        <v>1</v>
      </c>
      <c r="L9" s="25" t="n">
        <f aca="false">IFERROR(F9/D9,0)</f>
        <v>0.266666666666667</v>
      </c>
    </row>
    <row r="10" customFormat="false" ht="15" hidden="false" customHeight="false" outlineLevel="0" collapsed="false">
      <c r="A10" s="10" t="s">
        <v>107</v>
      </c>
      <c r="B10" s="24" t="s">
        <v>82</v>
      </c>
      <c r="C10" s="12" t="n">
        <v>3</v>
      </c>
      <c r="D10" s="12" t="n">
        <v>10</v>
      </c>
      <c r="E10" s="12" t="n">
        <v>1</v>
      </c>
      <c r="F10" s="12" t="n">
        <v>2</v>
      </c>
      <c r="G10" s="12" t="n">
        <v>1</v>
      </c>
      <c r="H10" s="12" t="n">
        <v>0</v>
      </c>
      <c r="I10" s="12" t="n">
        <v>3</v>
      </c>
      <c r="J10" s="12" t="n">
        <v>0</v>
      </c>
      <c r="K10" s="12" t="n">
        <v>1</v>
      </c>
      <c r="L10" s="25" t="n">
        <f aca="false">IFERROR(F10/D10,0)</f>
        <v>0.2</v>
      </c>
    </row>
    <row r="11" customFormat="false" ht="15" hidden="false" customHeight="false" outlineLevel="0" collapsed="false">
      <c r="A11" s="10" t="s">
        <v>108</v>
      </c>
      <c r="B11" s="24" t="s">
        <v>91</v>
      </c>
      <c r="C11" s="12" t="n">
        <v>3</v>
      </c>
      <c r="D11" s="12" t="n">
        <v>10</v>
      </c>
      <c r="E11" s="12" t="n">
        <v>1</v>
      </c>
      <c r="F11" s="12" t="n">
        <v>1</v>
      </c>
      <c r="G11" s="12" t="n">
        <v>1</v>
      </c>
      <c r="H11" s="12" t="n">
        <v>0</v>
      </c>
      <c r="I11" s="12" t="n">
        <v>3</v>
      </c>
      <c r="J11" s="12" t="n">
        <v>0</v>
      </c>
      <c r="K11" s="12" t="n">
        <v>0</v>
      </c>
      <c r="L11" s="25" t="n">
        <f aca="false">IFERROR(F11/D11,0)</f>
        <v>0.1</v>
      </c>
    </row>
    <row r="12" customFormat="false" ht="15" hidden="false" customHeight="false" outlineLevel="0" collapsed="false">
      <c r="A12" s="10" t="s">
        <v>109</v>
      </c>
      <c r="B12" s="24" t="s">
        <v>86</v>
      </c>
      <c r="C12" s="12" t="n">
        <v>3</v>
      </c>
      <c r="D12" s="12" t="n">
        <v>10</v>
      </c>
      <c r="E12" s="12" t="n">
        <v>0</v>
      </c>
      <c r="F12" s="12" t="n">
        <v>0</v>
      </c>
      <c r="G12" s="12" t="n">
        <v>0</v>
      </c>
      <c r="H12" s="12" t="n">
        <v>0</v>
      </c>
      <c r="I12" s="12" t="n">
        <v>4</v>
      </c>
      <c r="J12" s="12" t="n">
        <v>0</v>
      </c>
      <c r="K12" s="12" t="n">
        <v>0</v>
      </c>
      <c r="L12" s="25" t="n">
        <f aca="false">IFERROR(F12/D12,0)</f>
        <v>0</v>
      </c>
    </row>
    <row r="13" customFormat="false" ht="15" hidden="false" customHeight="false" outlineLevel="0" collapsed="false">
      <c r="A13" s="10" t="s">
        <v>110</v>
      </c>
      <c r="B13" s="24" t="s">
        <v>77</v>
      </c>
      <c r="C13" s="12" t="n">
        <v>3</v>
      </c>
      <c r="D13" s="12" t="n">
        <v>8</v>
      </c>
      <c r="E13" s="12" t="n">
        <v>1</v>
      </c>
      <c r="F13" s="12" t="n">
        <v>1</v>
      </c>
      <c r="G13" s="12" t="n">
        <v>1</v>
      </c>
      <c r="H13" s="12" t="n">
        <v>2</v>
      </c>
      <c r="I13" s="12" t="n">
        <v>4</v>
      </c>
      <c r="J13" s="12" t="n">
        <v>1</v>
      </c>
      <c r="K13" s="12" t="n">
        <v>0</v>
      </c>
      <c r="L13" s="25" t="n">
        <f aca="false">IFERROR(F13/D13,0)</f>
        <v>0.125</v>
      </c>
    </row>
    <row r="14" customFormat="false" ht="15" hidden="false" customHeight="false" outlineLevel="0" collapsed="false">
      <c r="A14" s="10" t="s">
        <v>111</v>
      </c>
      <c r="B14" s="24" t="s">
        <v>82</v>
      </c>
      <c r="C14" s="12" t="n">
        <v>2</v>
      </c>
      <c r="D14" s="12" t="n">
        <v>7</v>
      </c>
      <c r="E14" s="12" t="n">
        <v>0</v>
      </c>
      <c r="F14" s="12" t="n">
        <v>1</v>
      </c>
      <c r="G14" s="12" t="n">
        <v>0</v>
      </c>
      <c r="H14" s="12" t="n">
        <v>1</v>
      </c>
      <c r="I14" s="12" t="n">
        <v>1</v>
      </c>
      <c r="J14" s="12" t="n">
        <v>0</v>
      </c>
      <c r="K14" s="12" t="n">
        <v>1</v>
      </c>
      <c r="L14" s="25" t="n">
        <f aca="false">IFERROR(F14/D14,0)</f>
        <v>0.142857142857143</v>
      </c>
    </row>
    <row r="15" customFormat="false" ht="15" hidden="false" customHeight="false" outlineLevel="0" collapsed="false">
      <c r="A15" s="10" t="s">
        <v>112</v>
      </c>
      <c r="B15" s="24" t="s">
        <v>77</v>
      </c>
      <c r="C15" s="12" t="n">
        <v>2</v>
      </c>
      <c r="D15" s="12" t="n">
        <v>5</v>
      </c>
      <c r="E15" s="12" t="n">
        <v>0</v>
      </c>
      <c r="F15" s="12" t="n">
        <v>0</v>
      </c>
      <c r="G15" s="12" t="n">
        <v>0</v>
      </c>
      <c r="H15" s="12" t="n">
        <v>1</v>
      </c>
      <c r="I15" s="12" t="n">
        <v>2</v>
      </c>
      <c r="J15" s="12" t="n">
        <v>0</v>
      </c>
      <c r="K15" s="12" t="n">
        <v>0</v>
      </c>
      <c r="L15" s="25" t="n">
        <f aca="false">IFERROR(F15/D15,0)</f>
        <v>0</v>
      </c>
    </row>
    <row r="16" customFormat="false" ht="15" hidden="false" customHeight="false" outlineLevel="0" collapsed="false">
      <c r="A16" s="10" t="s">
        <v>113</v>
      </c>
      <c r="B16" s="24" t="s">
        <v>86</v>
      </c>
      <c r="C16" s="12" t="n">
        <v>2</v>
      </c>
      <c r="D16" s="12" t="n">
        <v>5</v>
      </c>
      <c r="E16" s="12" t="n">
        <v>1</v>
      </c>
      <c r="F16" s="12" t="n">
        <v>1</v>
      </c>
      <c r="G16" s="12" t="n">
        <v>1</v>
      </c>
      <c r="H16" s="12" t="n">
        <v>0</v>
      </c>
      <c r="I16" s="12" t="n">
        <v>1</v>
      </c>
      <c r="J16" s="12" t="n">
        <v>1</v>
      </c>
      <c r="K16" s="12" t="n">
        <v>0</v>
      </c>
      <c r="L16" s="25" t="n">
        <f aca="false">IFERROR(F16/D16,0)</f>
        <v>0.2</v>
      </c>
    </row>
    <row r="17" customFormat="false" ht="15" hidden="false" customHeight="false" outlineLevel="0" collapsed="false">
      <c r="A17" s="10" t="s">
        <v>114</v>
      </c>
      <c r="B17" s="24" t="s">
        <v>91</v>
      </c>
      <c r="C17" s="12" t="n">
        <v>2</v>
      </c>
      <c r="D17" s="12" t="n">
        <v>5</v>
      </c>
      <c r="E17" s="12" t="n">
        <v>0</v>
      </c>
      <c r="F17" s="12" t="n">
        <v>1</v>
      </c>
      <c r="G17" s="12" t="n">
        <v>0</v>
      </c>
      <c r="H17" s="12" t="n">
        <v>1</v>
      </c>
      <c r="I17" s="12" t="n">
        <v>1</v>
      </c>
      <c r="J17" s="12" t="n">
        <v>0</v>
      </c>
      <c r="K17" s="12" t="n">
        <v>0</v>
      </c>
      <c r="L17" s="25" t="n">
        <f aca="false">IFERROR(F17/D17,0)</f>
        <v>0.2</v>
      </c>
    </row>
    <row r="18" customFormat="false" ht="15" hidden="false" customHeight="false" outlineLevel="0" collapsed="false">
      <c r="A18" s="10" t="s">
        <v>115</v>
      </c>
      <c r="B18" s="24" t="s">
        <v>116</v>
      </c>
      <c r="C18" s="12" t="n">
        <v>1</v>
      </c>
      <c r="D18" s="12" t="n">
        <v>1</v>
      </c>
      <c r="E18" s="12" t="n">
        <v>0</v>
      </c>
      <c r="F18" s="12" t="n">
        <v>0</v>
      </c>
      <c r="G18" s="12" t="n">
        <v>0</v>
      </c>
      <c r="H18" s="12" t="n">
        <v>0</v>
      </c>
      <c r="I18" s="12" t="n">
        <v>1</v>
      </c>
      <c r="J18" s="12" t="n">
        <v>0</v>
      </c>
      <c r="K18" s="12" t="n">
        <v>0</v>
      </c>
      <c r="L18" s="25" t="n">
        <f aca="false">IFERROR(F18/D18,0)</f>
        <v>0</v>
      </c>
    </row>
    <row r="19" customFormat="false" ht="15" hidden="false" customHeight="false" outlineLevel="0" collapsed="false">
      <c r="A19" s="10" t="s">
        <v>117</v>
      </c>
      <c r="B19" s="24" t="s">
        <v>116</v>
      </c>
      <c r="C19" s="12" t="n">
        <v>1</v>
      </c>
      <c r="D19" s="12" t="n">
        <v>1</v>
      </c>
      <c r="E19" s="12" t="n">
        <v>0</v>
      </c>
      <c r="F19" s="12" t="n">
        <v>0</v>
      </c>
      <c r="G19" s="12" t="n">
        <v>0</v>
      </c>
      <c r="H19" s="12" t="n">
        <v>0</v>
      </c>
      <c r="I19" s="12" t="n">
        <v>0</v>
      </c>
      <c r="J19" s="12" t="n">
        <v>0</v>
      </c>
      <c r="K19" s="12" t="n">
        <v>0</v>
      </c>
      <c r="L19" s="25" t="n">
        <f aca="false">IFERROR(F19/D19,0)</f>
        <v>0</v>
      </c>
    </row>
    <row r="20" customFormat="false" ht="15" hidden="false" customHeight="false" outlineLevel="0" collapsed="false">
      <c r="A20" s="10" t="s">
        <v>118</v>
      </c>
      <c r="B20" s="24" t="s">
        <v>116</v>
      </c>
      <c r="C20" s="12" t="n">
        <v>1</v>
      </c>
      <c r="D20" s="12" t="n">
        <v>1</v>
      </c>
      <c r="E20" s="12" t="n">
        <v>0</v>
      </c>
      <c r="F20" s="12" t="n">
        <v>0</v>
      </c>
      <c r="G20" s="12" t="n">
        <v>0</v>
      </c>
      <c r="H20" s="12" t="n">
        <v>0</v>
      </c>
      <c r="I20" s="12" t="n">
        <v>1</v>
      </c>
      <c r="J20" s="12" t="n">
        <v>0</v>
      </c>
      <c r="K20" s="12" t="n">
        <v>0</v>
      </c>
      <c r="L20" s="25" t="n">
        <f aca="false">IFERROR(F20/D20,0)</f>
        <v>0</v>
      </c>
    </row>
    <row r="21" customFormat="false" ht="15" hidden="false" customHeight="false" outlineLevel="0" collapsed="false">
      <c r="A21" s="15" t="s">
        <v>99</v>
      </c>
      <c r="B21" s="19"/>
      <c r="C21" s="26" t="n">
        <f aca="false">SUM(C5:C20)</f>
        <v>48</v>
      </c>
      <c r="D21" s="26" t="n">
        <f aca="false">SUM(D5:D20)</f>
        <v>142</v>
      </c>
      <c r="E21" s="26" t="n">
        <f aca="false">SUM(E5:E20)</f>
        <v>10</v>
      </c>
      <c r="F21" s="26" t="n">
        <f aca="false">SUM(F5:F20)</f>
        <v>19</v>
      </c>
      <c r="G21" s="26" t="n">
        <f aca="false">SUM(G5:G20)</f>
        <v>10</v>
      </c>
      <c r="H21" s="26" t="n">
        <f aca="false">SUM(H5:H20)</f>
        <v>9</v>
      </c>
      <c r="I21" s="26" t="n">
        <f aca="false">SUM(I5:I20)</f>
        <v>41</v>
      </c>
      <c r="J21" s="26" t="n">
        <f aca="false">SUM(J5:J20)</f>
        <v>3</v>
      </c>
      <c r="K21" s="26" t="n">
        <f aca="false">SUM(K5:K20)</f>
        <v>4</v>
      </c>
      <c r="L21" s="27" t="n">
        <f aca="false">IFERROR(F21/D21,0)</f>
        <v>0.133802816901408</v>
      </c>
    </row>
  </sheetData>
  <mergeCells count="2">
    <mergeCell ref="A1:L1"/>
    <mergeCell ref="A2:L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12" min="2" style="0" width="8"/>
  </cols>
  <sheetData>
    <row r="1" customFormat="false" ht="27.75" hidden="false" customHeight="true" outlineLevel="0" collapsed="false">
      <c r="A1" s="1" t="s">
        <v>119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Format="false" ht="18" hidden="false" customHeight="true" outlineLevel="0" collapsed="false">
      <c r="A2" s="2" t="s">
        <v>120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4" customFormat="false" ht="21.75" hidden="false" customHeight="true" outlineLevel="0" collapsed="false">
      <c r="A4" s="22" t="s">
        <v>121</v>
      </c>
      <c r="B4" s="23" t="s">
        <v>69</v>
      </c>
      <c r="C4" s="23" t="s">
        <v>122</v>
      </c>
      <c r="D4" s="23" t="s">
        <v>72</v>
      </c>
      <c r="E4" s="23" t="s">
        <v>71</v>
      </c>
      <c r="F4" s="23" t="s">
        <v>123</v>
      </c>
      <c r="G4" s="23" t="s">
        <v>74</v>
      </c>
      <c r="H4" s="23" t="s">
        <v>124</v>
      </c>
      <c r="I4" s="23" t="s">
        <v>76</v>
      </c>
      <c r="J4" s="23" t="s">
        <v>125</v>
      </c>
      <c r="K4" s="23" t="s">
        <v>126</v>
      </c>
      <c r="L4" s="23" t="s">
        <v>127</v>
      </c>
    </row>
    <row r="5" customFormat="false" ht="15" hidden="false" customHeight="false" outlineLevel="0" collapsed="false">
      <c r="A5" s="10" t="s">
        <v>17</v>
      </c>
      <c r="B5" s="12" t="n">
        <v>1</v>
      </c>
      <c r="C5" s="12" t="s">
        <v>128</v>
      </c>
      <c r="D5" s="12" t="n">
        <v>2</v>
      </c>
      <c r="E5" s="12" t="n">
        <v>0</v>
      </c>
      <c r="F5" s="12" t="n">
        <v>0</v>
      </c>
      <c r="G5" s="12" t="n">
        <v>2</v>
      </c>
      <c r="H5" s="12" t="n">
        <v>10</v>
      </c>
      <c r="I5" s="12" t="n">
        <v>0</v>
      </c>
      <c r="J5" s="12" t="n">
        <v>76</v>
      </c>
      <c r="K5" s="12" t="n">
        <v>63</v>
      </c>
      <c r="L5" s="30" t="n">
        <v>0</v>
      </c>
    </row>
    <row r="6" customFormat="false" ht="15" hidden="false" customHeight="false" outlineLevel="0" collapsed="false">
      <c r="A6" s="10" t="s">
        <v>39</v>
      </c>
      <c r="B6" s="12" t="n">
        <v>1</v>
      </c>
      <c r="C6" s="12" t="s">
        <v>128</v>
      </c>
      <c r="D6" s="12" t="n">
        <v>2</v>
      </c>
      <c r="E6" s="12" t="n">
        <v>0</v>
      </c>
      <c r="F6" s="12" t="n">
        <v>0</v>
      </c>
      <c r="G6" s="12" t="n">
        <v>0</v>
      </c>
      <c r="H6" s="12" t="n">
        <v>7</v>
      </c>
      <c r="I6" s="12" t="n">
        <v>0</v>
      </c>
      <c r="J6" s="12" t="n">
        <v>50</v>
      </c>
      <c r="K6" s="12" t="n">
        <v>45</v>
      </c>
      <c r="L6" s="30" t="n">
        <v>0</v>
      </c>
    </row>
    <row r="7" customFormat="false" ht="15" hidden="false" customHeight="false" outlineLevel="0" collapsed="false">
      <c r="A7" s="10" t="s">
        <v>24</v>
      </c>
      <c r="B7" s="12" t="n">
        <v>1</v>
      </c>
      <c r="C7" s="12" t="s">
        <v>129</v>
      </c>
      <c r="D7" s="12" t="n">
        <v>2</v>
      </c>
      <c r="E7" s="12" t="n">
        <v>3</v>
      </c>
      <c r="F7" s="12" t="n">
        <v>3</v>
      </c>
      <c r="G7" s="12" t="n">
        <v>3</v>
      </c>
      <c r="H7" s="12" t="n">
        <v>8</v>
      </c>
      <c r="I7" s="12" t="n">
        <v>2</v>
      </c>
      <c r="J7" s="12" t="n">
        <v>104</v>
      </c>
      <c r="K7" s="12" t="n">
        <v>68</v>
      </c>
      <c r="L7" s="30" t="n">
        <v>3.68</v>
      </c>
    </row>
    <row r="8" customFormat="false" ht="15" hidden="false" customHeight="false" outlineLevel="0" collapsed="false">
      <c r="A8" s="10" t="s">
        <v>34</v>
      </c>
      <c r="B8" s="12" t="n">
        <v>1</v>
      </c>
      <c r="C8" s="12" t="s">
        <v>130</v>
      </c>
      <c r="D8" s="12" t="n">
        <v>4</v>
      </c>
      <c r="E8" s="12" t="n">
        <v>2</v>
      </c>
      <c r="F8" s="12" t="n">
        <v>2</v>
      </c>
      <c r="G8" s="12" t="n">
        <v>3</v>
      </c>
      <c r="H8" s="12" t="n">
        <v>5</v>
      </c>
      <c r="I8" s="12" t="n">
        <v>1</v>
      </c>
      <c r="J8" s="12" t="n">
        <v>104</v>
      </c>
      <c r="K8" s="12" t="n">
        <v>68</v>
      </c>
      <c r="L8" s="30" t="n">
        <v>2.57</v>
      </c>
    </row>
    <row r="9" customFormat="false" ht="15" hidden="false" customHeight="false" outlineLevel="0" collapsed="false">
      <c r="A9" s="10" t="s">
        <v>28</v>
      </c>
      <c r="B9" s="12" t="n">
        <v>1</v>
      </c>
      <c r="C9" s="12" t="s">
        <v>131</v>
      </c>
      <c r="D9" s="12" t="n">
        <v>7</v>
      </c>
      <c r="E9" s="12" t="n">
        <v>4</v>
      </c>
      <c r="F9" s="12" t="n">
        <v>3</v>
      </c>
      <c r="G9" s="12" t="n">
        <v>2</v>
      </c>
      <c r="H9" s="12" t="n">
        <v>6</v>
      </c>
      <c r="I9" s="12" t="n">
        <v>0</v>
      </c>
      <c r="J9" s="12" t="n">
        <v>98</v>
      </c>
      <c r="K9" s="12" t="n">
        <v>63</v>
      </c>
      <c r="L9" s="30" t="n">
        <v>4.05</v>
      </c>
    </row>
    <row r="10" customFormat="false" ht="15" hidden="false" customHeight="false" outlineLevel="0" collapsed="false">
      <c r="A10" s="10" t="s">
        <v>132</v>
      </c>
      <c r="B10" s="12" t="n">
        <v>2</v>
      </c>
      <c r="C10" s="12" t="s">
        <v>133</v>
      </c>
      <c r="D10" s="12" t="n">
        <v>0</v>
      </c>
      <c r="E10" s="12" t="n">
        <v>0</v>
      </c>
      <c r="F10" s="12" t="n">
        <v>0</v>
      </c>
      <c r="G10" s="12" t="n">
        <v>0</v>
      </c>
      <c r="H10" s="12" t="n">
        <v>1</v>
      </c>
      <c r="I10" s="12" t="n">
        <v>0</v>
      </c>
      <c r="J10" s="12" t="n">
        <v>10</v>
      </c>
      <c r="K10" s="12" t="n">
        <v>7</v>
      </c>
      <c r="L10" s="30" t="n">
        <v>0</v>
      </c>
    </row>
    <row r="11" customFormat="false" ht="15" hidden="false" customHeight="false" outlineLevel="0" collapsed="false">
      <c r="A11" s="10" t="s">
        <v>134</v>
      </c>
      <c r="B11" s="12" t="n">
        <v>1</v>
      </c>
      <c r="C11" s="12" t="s">
        <v>133</v>
      </c>
      <c r="D11" s="12" t="n">
        <v>0</v>
      </c>
      <c r="E11" s="12" t="n">
        <v>0</v>
      </c>
      <c r="F11" s="12" t="n">
        <v>0</v>
      </c>
      <c r="G11" s="12" t="n">
        <v>0</v>
      </c>
      <c r="H11" s="12" t="n">
        <v>2</v>
      </c>
      <c r="I11" s="12" t="n">
        <v>0</v>
      </c>
      <c r="J11" s="12" t="n">
        <v>14</v>
      </c>
      <c r="K11" s="12" t="n">
        <v>10</v>
      </c>
      <c r="L11" s="30" t="n">
        <v>0</v>
      </c>
    </row>
    <row r="12" customFormat="false" ht="15" hidden="false" customHeight="false" outlineLevel="0" collapsed="false">
      <c r="A12" s="10" t="s">
        <v>135</v>
      </c>
      <c r="B12" s="12" t="n">
        <v>1</v>
      </c>
      <c r="C12" s="12" t="s">
        <v>133</v>
      </c>
      <c r="D12" s="12" t="n">
        <v>2</v>
      </c>
      <c r="E12" s="12" t="n">
        <v>1</v>
      </c>
      <c r="F12" s="12" t="n">
        <v>1</v>
      </c>
      <c r="G12" s="12" t="n">
        <v>1</v>
      </c>
      <c r="H12" s="12" t="n">
        <v>1</v>
      </c>
      <c r="I12" s="12" t="n">
        <v>0</v>
      </c>
      <c r="J12" s="12" t="n">
        <v>21</v>
      </c>
      <c r="K12" s="12" t="n">
        <v>13</v>
      </c>
      <c r="L12" s="30" t="n">
        <v>9</v>
      </c>
    </row>
    <row r="13" customFormat="false" ht="15" hidden="false" customHeight="false" outlineLevel="0" collapsed="false">
      <c r="A13" s="10" t="s">
        <v>136</v>
      </c>
      <c r="B13" s="12" t="n">
        <v>1</v>
      </c>
      <c r="C13" s="12" t="s">
        <v>133</v>
      </c>
      <c r="D13" s="12" t="n">
        <v>0</v>
      </c>
      <c r="E13" s="12" t="n">
        <v>0</v>
      </c>
      <c r="F13" s="12" t="n">
        <v>0</v>
      </c>
      <c r="G13" s="12" t="n">
        <v>0</v>
      </c>
      <c r="H13" s="12" t="n">
        <v>2</v>
      </c>
      <c r="I13" s="12" t="n">
        <v>0</v>
      </c>
      <c r="J13" s="12" t="n">
        <v>14</v>
      </c>
      <c r="K13" s="12" t="n">
        <v>10</v>
      </c>
      <c r="L13" s="30" t="n">
        <v>0</v>
      </c>
    </row>
    <row r="14" customFormat="false" ht="15" hidden="false" customHeight="false" outlineLevel="0" collapsed="false">
      <c r="A14" s="15" t="s">
        <v>99</v>
      </c>
      <c r="B14" s="26" t="n">
        <f aca="false">SUM(B5:B13)</f>
        <v>10</v>
      </c>
      <c r="C14" s="26" t="s">
        <v>137</v>
      </c>
      <c r="D14" s="26" t="n">
        <f aca="false">SUM(D5:D13)</f>
        <v>19</v>
      </c>
      <c r="E14" s="26" t="n">
        <f aca="false">SUM(E5:E13)</f>
        <v>10</v>
      </c>
      <c r="F14" s="26" t="n">
        <f aca="false">SUM(F5:F13)</f>
        <v>9</v>
      </c>
      <c r="G14" s="26" t="n">
        <f aca="false">SUM(G5:G13)</f>
        <v>11</v>
      </c>
      <c r="H14" s="26" t="n">
        <f aca="false">SUM(H5:H13)</f>
        <v>42</v>
      </c>
      <c r="I14" s="26" t="n">
        <f aca="false">SUM(I5:I13)</f>
        <v>3</v>
      </c>
      <c r="J14" s="26" t="n">
        <f aca="false">SUM(J5:J13)</f>
        <v>491</v>
      </c>
      <c r="K14" s="26" t="n">
        <f aca="false">SUM(K5:K13)</f>
        <v>347</v>
      </c>
      <c r="L14" s="31" t="n">
        <v>1.88</v>
      </c>
    </row>
  </sheetData>
  <mergeCells count="2">
    <mergeCell ref="A1:L1"/>
    <mergeCell ref="A2:L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12" min="2" style="0" width="8"/>
  </cols>
  <sheetData>
    <row r="1" customFormat="false" ht="27.75" hidden="false" customHeight="true" outlineLevel="0" collapsed="false">
      <c r="A1" s="1" t="s">
        <v>138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Format="false" ht="18" hidden="false" customHeight="true" outlineLevel="0" collapsed="false">
      <c r="A2" s="2" t="s">
        <v>139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4" customFormat="false" ht="21.75" hidden="false" customHeight="true" outlineLevel="0" collapsed="false">
      <c r="A4" s="28" t="s">
        <v>121</v>
      </c>
      <c r="B4" s="29" t="s">
        <v>69</v>
      </c>
      <c r="C4" s="29" t="s">
        <v>122</v>
      </c>
      <c r="D4" s="29" t="s">
        <v>72</v>
      </c>
      <c r="E4" s="29" t="s">
        <v>71</v>
      </c>
      <c r="F4" s="29" t="s">
        <v>123</v>
      </c>
      <c r="G4" s="29" t="s">
        <v>74</v>
      </c>
      <c r="H4" s="29" t="s">
        <v>124</v>
      </c>
      <c r="I4" s="29" t="s">
        <v>76</v>
      </c>
      <c r="J4" s="29" t="s">
        <v>125</v>
      </c>
      <c r="K4" s="29" t="s">
        <v>126</v>
      </c>
      <c r="L4" s="29" t="s">
        <v>127</v>
      </c>
    </row>
    <row r="5" customFormat="false" ht="15" hidden="false" customHeight="false" outlineLevel="0" collapsed="false">
      <c r="A5" s="10" t="s">
        <v>23</v>
      </c>
      <c r="B5" s="12" t="n">
        <v>1</v>
      </c>
      <c r="C5" s="12" t="s">
        <v>128</v>
      </c>
      <c r="D5" s="12" t="n">
        <v>2</v>
      </c>
      <c r="E5" s="12" t="n">
        <v>0</v>
      </c>
      <c r="F5" s="12" t="n">
        <v>0</v>
      </c>
      <c r="G5" s="12" t="n">
        <v>5</v>
      </c>
      <c r="H5" s="12" t="n">
        <v>7</v>
      </c>
      <c r="I5" s="12" t="n">
        <v>0</v>
      </c>
      <c r="J5" s="12" t="n">
        <v>61</v>
      </c>
      <c r="K5" s="12" t="n">
        <v>41</v>
      </c>
      <c r="L5" s="30" t="n">
        <v>0</v>
      </c>
    </row>
    <row r="6" customFormat="false" ht="15" hidden="false" customHeight="false" outlineLevel="0" collapsed="false">
      <c r="A6" s="10" t="s">
        <v>40</v>
      </c>
      <c r="B6" s="12" t="n">
        <v>3</v>
      </c>
      <c r="C6" s="12" t="s">
        <v>140</v>
      </c>
      <c r="D6" s="12" t="n">
        <v>9</v>
      </c>
      <c r="E6" s="12" t="n">
        <v>4</v>
      </c>
      <c r="F6" s="12" t="n">
        <v>4</v>
      </c>
      <c r="G6" s="12" t="n">
        <v>4</v>
      </c>
      <c r="H6" s="12" t="n">
        <v>4</v>
      </c>
      <c r="I6" s="12" t="n">
        <v>1</v>
      </c>
      <c r="J6" s="12" t="n">
        <v>117</v>
      </c>
      <c r="K6" s="12" t="n">
        <v>72</v>
      </c>
      <c r="L6" s="30" t="n">
        <v>6.35</v>
      </c>
    </row>
    <row r="7" customFormat="false" ht="15" hidden="false" customHeight="false" outlineLevel="0" collapsed="false">
      <c r="A7" s="10" t="s">
        <v>141</v>
      </c>
      <c r="B7" s="12" t="n">
        <v>1</v>
      </c>
      <c r="C7" s="12" t="s">
        <v>142</v>
      </c>
      <c r="D7" s="12" t="n">
        <v>4</v>
      </c>
      <c r="E7" s="12" t="n">
        <v>1</v>
      </c>
      <c r="F7" s="12" t="n">
        <v>1</v>
      </c>
      <c r="G7" s="12" t="n">
        <v>1</v>
      </c>
      <c r="H7" s="12" t="n">
        <v>7</v>
      </c>
      <c r="I7" s="12" t="n">
        <v>1</v>
      </c>
      <c r="J7" s="12" t="n">
        <v>84</v>
      </c>
      <c r="K7" s="12" t="n">
        <v>61</v>
      </c>
      <c r="L7" s="30" t="n">
        <v>1.69</v>
      </c>
    </row>
    <row r="8" customFormat="false" ht="15" hidden="false" customHeight="false" outlineLevel="0" collapsed="false">
      <c r="A8" s="10" t="s">
        <v>29</v>
      </c>
      <c r="B8" s="12" t="n">
        <v>1</v>
      </c>
      <c r="C8" s="12" t="s">
        <v>143</v>
      </c>
      <c r="D8" s="12" t="n">
        <v>7</v>
      </c>
      <c r="E8" s="12" t="n">
        <v>5</v>
      </c>
      <c r="F8" s="12" t="n">
        <v>4</v>
      </c>
      <c r="G8" s="12" t="n">
        <v>5</v>
      </c>
      <c r="H8" s="12" t="n">
        <v>3</v>
      </c>
      <c r="I8" s="12" t="n">
        <v>1</v>
      </c>
      <c r="J8" s="12" t="n">
        <v>83</v>
      </c>
      <c r="K8" s="12" t="n">
        <v>49</v>
      </c>
      <c r="L8" s="30" t="n">
        <v>8.31</v>
      </c>
    </row>
    <row r="9" customFormat="false" ht="15" hidden="false" customHeight="false" outlineLevel="0" collapsed="false">
      <c r="A9" s="10" t="s">
        <v>35</v>
      </c>
      <c r="B9" s="12" t="n">
        <v>2</v>
      </c>
      <c r="C9" s="12" t="s">
        <v>144</v>
      </c>
      <c r="D9" s="12" t="n">
        <v>1</v>
      </c>
      <c r="E9" s="12" t="n">
        <v>1</v>
      </c>
      <c r="F9" s="12" t="n">
        <v>1</v>
      </c>
      <c r="G9" s="12" t="n">
        <v>0</v>
      </c>
      <c r="H9" s="12" t="n">
        <v>4</v>
      </c>
      <c r="I9" s="12" t="n">
        <v>0</v>
      </c>
      <c r="J9" s="12" t="n">
        <v>47</v>
      </c>
      <c r="K9" s="12" t="n">
        <v>34</v>
      </c>
      <c r="L9" s="30" t="n">
        <v>2.45</v>
      </c>
    </row>
    <row r="10" customFormat="false" ht="15" hidden="false" customHeight="false" outlineLevel="0" collapsed="false">
      <c r="A10" s="10" t="s">
        <v>145</v>
      </c>
      <c r="B10" s="12" t="n">
        <v>2</v>
      </c>
      <c r="C10" s="12" t="s">
        <v>146</v>
      </c>
      <c r="D10" s="12" t="n">
        <v>3</v>
      </c>
      <c r="E10" s="12" t="n">
        <v>1</v>
      </c>
      <c r="F10" s="12" t="n">
        <v>1</v>
      </c>
      <c r="G10" s="12" t="n">
        <v>0</v>
      </c>
      <c r="H10" s="12" t="n">
        <v>3</v>
      </c>
      <c r="I10" s="12" t="n">
        <v>0</v>
      </c>
      <c r="J10" s="12" t="n">
        <v>50</v>
      </c>
      <c r="K10" s="12" t="n">
        <v>36</v>
      </c>
      <c r="L10" s="30" t="n">
        <v>2.7</v>
      </c>
    </row>
    <row r="11" customFormat="false" ht="15" hidden="false" customHeight="false" outlineLevel="0" collapsed="false">
      <c r="A11" s="10" t="s">
        <v>18</v>
      </c>
      <c r="B11" s="12" t="n">
        <v>1</v>
      </c>
      <c r="C11" s="12" t="s">
        <v>147</v>
      </c>
      <c r="D11" s="12" t="n">
        <v>6</v>
      </c>
      <c r="E11" s="12" t="n">
        <v>5</v>
      </c>
      <c r="F11" s="12" t="n">
        <v>5</v>
      </c>
      <c r="G11" s="12" t="n">
        <v>1</v>
      </c>
      <c r="H11" s="12" t="n">
        <v>2</v>
      </c>
      <c r="I11" s="12" t="n">
        <v>2</v>
      </c>
      <c r="J11" s="12" t="n">
        <v>58</v>
      </c>
      <c r="K11" s="12" t="n">
        <v>36</v>
      </c>
      <c r="L11" s="30" t="n">
        <v>15</v>
      </c>
    </row>
    <row r="12" customFormat="false" ht="15" hidden="false" customHeight="false" outlineLevel="0" collapsed="false">
      <c r="A12" s="10" t="s">
        <v>148</v>
      </c>
      <c r="B12" s="12" t="n">
        <v>3</v>
      </c>
      <c r="C12" s="12" t="s">
        <v>149</v>
      </c>
      <c r="D12" s="12" t="n">
        <v>4</v>
      </c>
      <c r="E12" s="12" t="n">
        <v>6</v>
      </c>
      <c r="F12" s="12" t="n">
        <v>6</v>
      </c>
      <c r="G12" s="12" t="n">
        <v>4</v>
      </c>
      <c r="H12" s="12" t="n">
        <v>0</v>
      </c>
      <c r="I12" s="12" t="n">
        <v>1</v>
      </c>
      <c r="J12" s="12" t="n">
        <v>68</v>
      </c>
      <c r="K12" s="12" t="n">
        <v>38</v>
      </c>
      <c r="L12" s="30" t="n">
        <v>20.25</v>
      </c>
    </row>
    <row r="13" customFormat="false" ht="15" hidden="false" customHeight="false" outlineLevel="0" collapsed="false">
      <c r="A13" s="10" t="s">
        <v>150</v>
      </c>
      <c r="B13" s="12" t="n">
        <v>2</v>
      </c>
      <c r="C13" s="12" t="s">
        <v>151</v>
      </c>
      <c r="D13" s="12" t="n">
        <v>1</v>
      </c>
      <c r="E13" s="12" t="n">
        <v>0</v>
      </c>
      <c r="F13" s="12" t="n">
        <v>0</v>
      </c>
      <c r="G13" s="12" t="n">
        <v>0</v>
      </c>
      <c r="H13" s="12" t="n">
        <v>1</v>
      </c>
      <c r="I13" s="12" t="n">
        <v>0</v>
      </c>
      <c r="J13" s="12" t="n">
        <v>26</v>
      </c>
      <c r="K13" s="12" t="n">
        <v>19</v>
      </c>
      <c r="L13" s="30" t="n">
        <v>0</v>
      </c>
    </row>
    <row r="14" customFormat="false" ht="15" hidden="false" customHeight="false" outlineLevel="0" collapsed="false">
      <c r="A14" s="10" t="s">
        <v>152</v>
      </c>
      <c r="B14" s="12" t="n">
        <v>1</v>
      </c>
      <c r="C14" s="12" t="s">
        <v>151</v>
      </c>
      <c r="D14" s="12" t="n">
        <v>1</v>
      </c>
      <c r="E14" s="12" t="n">
        <v>1</v>
      </c>
      <c r="F14" s="12" t="n">
        <v>1</v>
      </c>
      <c r="G14" s="12" t="n">
        <v>1</v>
      </c>
      <c r="H14" s="12" t="n">
        <v>2</v>
      </c>
      <c r="I14" s="12" t="n">
        <v>0</v>
      </c>
      <c r="J14" s="12" t="n">
        <v>28</v>
      </c>
      <c r="K14" s="12" t="n">
        <v>19</v>
      </c>
      <c r="L14" s="30" t="n">
        <v>4.5</v>
      </c>
    </row>
    <row r="15" customFormat="false" ht="15" hidden="false" customHeight="false" outlineLevel="0" collapsed="false">
      <c r="A15" s="10" t="s">
        <v>33</v>
      </c>
      <c r="B15" s="12" t="n">
        <v>1</v>
      </c>
      <c r="C15" s="12" t="s">
        <v>151</v>
      </c>
      <c r="D15" s="12" t="n">
        <v>0</v>
      </c>
      <c r="E15" s="12" t="n">
        <v>0</v>
      </c>
      <c r="F15" s="12" t="n">
        <v>0</v>
      </c>
      <c r="G15" s="12" t="n">
        <v>0</v>
      </c>
      <c r="H15" s="12" t="n">
        <v>2</v>
      </c>
      <c r="I15" s="12" t="n">
        <v>0</v>
      </c>
      <c r="J15" s="12" t="n">
        <v>22</v>
      </c>
      <c r="K15" s="12" t="n">
        <v>17</v>
      </c>
      <c r="L15" s="30" t="n">
        <v>0</v>
      </c>
    </row>
    <row r="16" customFormat="false" ht="15" hidden="false" customHeight="false" outlineLevel="0" collapsed="false">
      <c r="A16" s="10" t="s">
        <v>153</v>
      </c>
      <c r="B16" s="12" t="n">
        <v>2</v>
      </c>
      <c r="C16" s="12" t="s">
        <v>154</v>
      </c>
      <c r="D16" s="12" t="n">
        <v>1</v>
      </c>
      <c r="E16" s="12" t="n">
        <v>1</v>
      </c>
      <c r="F16" s="12" t="n">
        <v>1</v>
      </c>
      <c r="G16" s="12" t="n">
        <v>0</v>
      </c>
      <c r="H16" s="12" t="n">
        <v>1</v>
      </c>
      <c r="I16" s="12" t="n">
        <v>0</v>
      </c>
      <c r="J16" s="12" t="n">
        <v>22</v>
      </c>
      <c r="K16" s="12" t="n">
        <v>15</v>
      </c>
      <c r="L16" s="30" t="n">
        <v>6.75</v>
      </c>
    </row>
    <row r="17" customFormat="false" ht="15" hidden="false" customHeight="false" outlineLevel="0" collapsed="false">
      <c r="A17" s="10" t="s">
        <v>155</v>
      </c>
      <c r="B17" s="12" t="n">
        <v>1</v>
      </c>
      <c r="C17" s="12" t="s">
        <v>156</v>
      </c>
      <c r="D17" s="12" t="n">
        <v>1</v>
      </c>
      <c r="E17" s="12" t="n">
        <v>1</v>
      </c>
      <c r="F17" s="12" t="n">
        <v>1</v>
      </c>
      <c r="G17" s="12" t="n">
        <v>1</v>
      </c>
      <c r="H17" s="12" t="n">
        <v>0</v>
      </c>
      <c r="I17" s="12" t="n">
        <v>0</v>
      </c>
      <c r="J17" s="12" t="n">
        <v>15</v>
      </c>
      <c r="K17" s="12" t="n">
        <v>9</v>
      </c>
      <c r="L17" s="30" t="n">
        <v>13.5</v>
      </c>
    </row>
    <row r="18" customFormat="false" ht="15" hidden="false" customHeight="false" outlineLevel="0" collapsed="false">
      <c r="A18" s="15" t="s">
        <v>99</v>
      </c>
      <c r="B18" s="26" t="n">
        <f aca="false">SUM(B5:B17)</f>
        <v>21</v>
      </c>
      <c r="C18" s="26" t="s">
        <v>157</v>
      </c>
      <c r="D18" s="26" t="n">
        <f aca="false">SUM(D5:D17)</f>
        <v>40</v>
      </c>
      <c r="E18" s="26" t="n">
        <f aca="false">SUM(E5:E17)</f>
        <v>26</v>
      </c>
      <c r="F18" s="26" t="n">
        <f aca="false">SUM(F5:F17)</f>
        <v>25</v>
      </c>
      <c r="G18" s="26" t="n">
        <f aca="false">SUM(G5:G17)</f>
        <v>22</v>
      </c>
      <c r="H18" s="26" t="n">
        <f aca="false">SUM(H5:H17)</f>
        <v>36</v>
      </c>
      <c r="I18" s="26" t="n">
        <f aca="false">SUM(I5:I17)</f>
        <v>6</v>
      </c>
      <c r="J18" s="26" t="n">
        <f aca="false">SUM(J5:J17)</f>
        <v>681</v>
      </c>
      <c r="K18" s="26" t="n">
        <f aca="false">SUM(K5:K17)</f>
        <v>446</v>
      </c>
      <c r="L18" s="31" t="n">
        <v>5</v>
      </c>
    </row>
  </sheetData>
  <mergeCells count="2">
    <mergeCell ref="A1:L1"/>
    <mergeCell ref="A2:L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2026-06-07T00:35:35Z</dcterms:created>
  <dc:creator>openpyxl</dc:creator>
  <dc:description/>
  <dc:language>en-US</dc:language>
  <cp:lastModifiedBy/>
  <dcterms:modified xsi:type="dcterms:W3CDTF">2026-06-07T00:35:35Z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