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1" sheetId="1" state="visible" r:id="rId3"/>
    <sheet name="G2" sheetId="2" state="visible" r:id="rId4"/>
    <sheet name="G3" sheetId="3" state="visible" r:id="rId5"/>
    <sheet name="G4" sheetId="4" state="visible" r:id="rId6"/>
    <sheet name="G5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<sst xmlns="http://schemas.openxmlformats.org/spreadsheetml/2006/main" count="773" uniqueCount="213">
  <si>
    <t xml:space="preserve">TSL DISPATCH · BOBCATS AT DRAGONS · G1</t>
  </si>
  <si>
    <t xml:space="preserve">Game 1 · Friday June 26 · Komodo Park</t>
  </si>
  <si>
    <t xml:space="preserve">Skubal CG ShO · Bobcats Win 8–0</t>
  </si>
  <si>
    <t xml:space="preserve">LINESCORE</t>
  </si>
  <si>
    <t xml:space="preserve">Team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</si>
  <si>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</si>
  <si>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</si>
  <si>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</si>
  <si>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</si>
  <si>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</si>
  <si>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</si>
  <si>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</si>
  <si>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</si>
  <si>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</si>
  <si>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R</t>
  </si>
  <si>
    <t xml:space="preserve">H</t>
  </si>
  <si>
    <t xml:space="preserve">E</t>
  </si>
  <si>
    <t xml:space="preserve">NJ</t>
  </si>
  <si>
    <t xml:space="preserve">KOM</t>
  </si>
  <si>
    <t xml:space="preserve">NJ BOBCATS · BATTING</t>
  </si>
  <si>
    <t xml:space="preserve">Batter</t>
  </si>
  <si>
    <t xml:space="preserve">Pos</t>
  </si>
  <si>
    <t xml:space="preserve">AB</t>
  </si>
  <si>
    <t xml:space="preserve">RBI</t>
  </si>
  <si>
    <t xml:space="preserve">BB</t>
  </si>
  <si>
    <t xml:space="preserve">SO</t>
  </si>
  <si>
    <t xml:space="preserve">HR</t>
  </si>
  <si>
    <t xml:space="preserve">2B</t>
  </si>
  <si>
    <t xml:space="preserve">AVG</t>
  </si>
  <si>
    <t xml:space="preserve">Bryan Reynolds</t>
  </si>
  <si>
    <t xml:space="preserve">LF</t>
  </si>
  <si>
    <t xml:space="preserve">Wyatt Langford</t>
  </si>
  <si>
    <t xml:space="preserve">CF</t>
  </si>
  <si>
    <t xml:space="preserve">Juan Soto</t>
  </si>
  <si>
    <t xml:space="preserve">DH</t>
  </si>
  <si>
    <t xml:space="preserve">Kyle Tucker</t>
  </si>
  <si>
    <t xml:space="preserve">RF</t>
  </si>
  <si>
    <t xml:space="preserve">Jazz Chisholm</t>
  </si>
  <si>
    <t xml:space="preserve">Matt Olson</t>
  </si>
  <si>
    <t xml:space="preserve">1B</t>
  </si>
  <si>
    <t xml:space="preserve">Manny Machado</t>
  </si>
  <si>
    <t xml:space="preserve">3B</t>
  </si>
  <si>
    <t xml:space="preserve">Cody Bellinger</t>
  </si>
  <si>
    <t xml:space="preserve">Salvador Perez</t>
  </si>
  <si>
    <t xml:space="preserve">C</t>
  </si>
  <si>
    <t xml:space="preserve">CJ Abrams</t>
  </si>
  <si>
    <t xml:space="preserve">SS</t>
  </si>
  <si>
    <t xml:space="preserve">TOTALS</t>
  </si>
  <si>
    <t xml:space="preserve">KOMODO DRAGONS · BATTING</t>
  </si>
  <si>
    <t xml:space="preserve">Elly De La Cruz</t>
  </si>
  <si>
    <t xml:space="preserve">Gunnar Henderson</t>
  </si>
  <si>
    <t xml:space="preserve">Byron Buxton</t>
  </si>
  <si>
    <t xml:space="preserve">Pete Alonso</t>
  </si>
  <si>
    <t xml:space="preserve">Riley Greene</t>
  </si>
  <si>
    <t xml:space="preserve">Harrison Bader</t>
  </si>
  <si>
    <t xml:space="preserve">Yainer Diaz</t>
  </si>
  <si>
    <t xml:space="preserve">Gleyber Torres</t>
  </si>
  <si>
    <t xml:space="preserve">Brett Baty</t>
  </si>
  <si>
    <t xml:space="preserve">NJ BOBCATS · PITCHING</t>
  </si>
  <si>
    <t xml:space="preserve">Pitcher</t>
  </si>
  <si>
    <t xml:space="preserve">IP</t>
  </si>
  <si>
    <t xml:space="preserve">ER</t>
  </si>
  <si>
    <t xml:space="preserve">K</t>
  </si>
  <si>
    <t xml:space="preserve">P/S</t>
  </si>
  <si>
    <t xml:space="preserve">ERA</t>
  </si>
  <si>
    <t xml:space="preserve">Skubal (W · CG ShO)</t>
  </si>
  <si>
    <t xml:space="preserve">9.0</t>
  </si>
  <si>
    <t xml:space="preserve">76/63</t>
  </si>
  <si>
    <t xml:space="preserve">—</t>
  </si>
  <si>
    <t xml:space="preserve">KOMODO DRAGONS · PITCHING</t>
  </si>
  <si>
    <t xml:space="preserve">Webb (L)</t>
  </si>
  <si>
    <t xml:space="preserve">3.0</t>
  </si>
  <si>
    <t xml:space="preserve">58/36</t>
  </si>
  <si>
    <t xml:space="preserve">Vasil</t>
  </si>
  <si>
    <t xml:space="preserve">1.0</t>
  </si>
  <si>
    <t xml:space="preserve">12/9</t>
  </si>
  <si>
    <t xml:space="preserve">Bibee</t>
  </si>
  <si>
    <t xml:space="preserve">1.1</t>
  </si>
  <si>
    <t xml:space="preserve">22/12</t>
  </si>
  <si>
    <t xml:space="preserve">Houser</t>
  </si>
  <si>
    <t xml:space="preserve">1.2</t>
  </si>
  <si>
    <t xml:space="preserve">24/15</t>
  </si>
  <si>
    <t xml:space="preserve">Okert</t>
  </si>
  <si>
    <t xml:space="preserve">2.0</t>
  </si>
  <si>
    <t xml:space="preserve">28/19</t>
  </si>
  <si>
    <t xml:space="preserve">GAME NOTES</t>
  </si>
  <si>
    <t xml:space="preserve">Langford (Webb), Bader (Skubal), Tucker (Webb)</t>
  </si>
  <si>
    <t xml:space="preserve">Tucker B1 (off Webb, 3-run · GWH), Soto T6 (off Bibee, solo)</t>
  </si>
  <si>
    <t xml:space="preserve">LOB</t>
  </si>
  <si>
    <t xml:space="preserve">NJ 8 · KOM 3</t>
  </si>
  <si>
    <t xml:space="preserve">Baty (1)</t>
  </si>
  <si>
    <t xml:space="preserve">DP</t>
  </si>
  <si>
    <t xml:space="preserve">KOM 1 (Henderson-Torres-Alonso)</t>
  </si>
  <si>
    <t xml:space="preserve">WP</t>
  </si>
  <si>
    <t xml:space="preserve">LP</t>
  </si>
  <si>
    <t xml:space="preserve">Time</t>
  </si>
  <si>
    <t xml:space="preserve">2:34</t>
  </si>
  <si>
    <t xml:space="preserve">Att</t>
  </si>
  <si>
    <t xml:space="preserve">28,411</t>
  </si>
  <si>
    <t xml:space="preserve">Umps</t>
  </si>
  <si>
    <t xml:space="preserve">HP Iassogna · 1B Hoberg · 2B Wegner · 3B Gibson</t>
  </si>
  <si>
    <t xml:space="preserve">TSL DISPATCH · BOBCATS AT DRAGONS · G2</t>
  </si>
  <si>
    <t xml:space="preserve">Game 2 · Saturday June 27 · Komodo Park</t>
  </si>
  <si>
    <t xml:space="preserve">Rasmussen CG ShO · Dragons Win 3–0</t>
  </si>
  <si>
    <t xml:space="preserve">X</t>
  </si>
  <si>
    <t xml:space="preserve">Jorge Polanco</t>
  </si>
  <si>
    <t xml:space="preserve">PH/2B</t>
  </si>
  <si>
    <t xml:space="preserve">Sánchez (L)</t>
  </si>
  <si>
    <t xml:space="preserve">7.1</t>
  </si>
  <si>
    <t xml:space="preserve">104/68</t>
  </si>
  <si>
    <t xml:space="preserve">Cade Smith</t>
  </si>
  <si>
    <t xml:space="preserve">0.2</t>
  </si>
  <si>
    <t xml:space="preserve">6/4</t>
  </si>
  <si>
    <t xml:space="preserve">Rasmussen (W · CG ShO)</t>
  </si>
  <si>
    <t xml:space="preserve">61/41</t>
  </si>
  <si>
    <t xml:space="preserve">Langford (Rasmussen), Soto (Rasmussen)</t>
  </si>
  <si>
    <t xml:space="preserve">Bader B8 (off Sánchez, 2-run · GWH), Torres B8 (off Sánchez, solo)</t>
  </si>
  <si>
    <t xml:space="preserve">NJ 5 · KOM 2</t>
  </si>
  <si>
    <t xml:space="preserve">Polanco (1), Diaz (2)</t>
  </si>
  <si>
    <t xml:space="preserve">KOM 2 (Henderson-Torres-Alonso · Torres-Alonso)</t>
  </si>
  <si>
    <t xml:space="preserve">2:41</t>
  </si>
  <si>
    <t xml:space="preserve">32,108</t>
  </si>
  <si>
    <t xml:space="preserve">HP Wegner · 1B Iassogna · 2B Hoberg · 3B Gibson</t>
  </si>
  <si>
    <t xml:space="preserve">TSL DISPATCH · BOBCATS AT DRAGONS · G3</t>
  </si>
  <si>
    <t xml:space="preserve">Game 3 · Sunday June 28 · Komodo Park</t>
  </si>
  <si>
    <t xml:space="preserve">Gilbert W · Chisholm 4 RBI · Bobcats Win 10–5</t>
  </si>
  <si>
    <t xml:space="preserve">PH</t>
  </si>
  <si>
    <t xml:space="preserve">Gilbert (W)</t>
  </si>
  <si>
    <t xml:space="preserve">6.2</t>
  </si>
  <si>
    <t xml:space="preserve">98/63</t>
  </si>
  <si>
    <t xml:space="preserve">0.1</t>
  </si>
  <si>
    <t xml:space="preserve">4/3</t>
  </si>
  <si>
    <t xml:space="preserve">Bryan Abreu</t>
  </si>
  <si>
    <t xml:space="preserve">14/10</t>
  </si>
  <si>
    <t xml:space="preserve">Devin Williams</t>
  </si>
  <si>
    <t xml:space="preserve">21/13</t>
  </si>
  <si>
    <t xml:space="preserve">Ryan (L)</t>
  </si>
  <si>
    <t xml:space="preserve">4.1</t>
  </si>
  <si>
    <t xml:space="preserve">83/49</t>
  </si>
  <si>
    <t xml:space="preserve">41/24</t>
  </si>
  <si>
    <t xml:space="preserve">18/10</t>
  </si>
  <si>
    <t xml:space="preserve">Bender</t>
  </si>
  <si>
    <t xml:space="preserve">22/16</t>
  </si>
  <si>
    <t xml:space="preserve">Estévez</t>
  </si>
  <si>
    <t xml:space="preserve">Mason Miller</t>
  </si>
  <si>
    <t xml:space="preserve">15/9</t>
  </si>
  <si>
    <t xml:space="preserve">Chisholm (Houser), Henderson (Gilbert), Buxton (Gilbert)</t>
  </si>
  <si>
    <t xml:space="preserve">Perez T2 (off Ryan, 3-run), Chisholm T4 (off Ryan, solo)</t>
  </si>
  <si>
    <t xml:space="preserve">SF</t>
  </si>
  <si>
    <t xml:space="preserve">Langford (Ryan), Soto (Ryan), Alonso (Gilbert)</t>
  </si>
  <si>
    <t xml:space="preserve">NJ 9 · KOM 7</t>
  </si>
  <si>
    <t xml:space="preserve">Baty (3)</t>
  </si>
  <si>
    <t xml:space="preserve">NJ 1 (Chisholm-Abrams-Olson)</t>
  </si>
  <si>
    <t xml:space="preserve">3:24</t>
  </si>
  <si>
    <t xml:space="preserve">31,442</t>
  </si>
  <si>
    <t xml:space="preserve">HP Hoberg · 1B Gibson · 2B Wegner · 3B Iassogna</t>
  </si>
  <si>
    <t xml:space="preserve">TSL DISPATCH · BOBCATS AT DRAGONS · G4</t>
  </si>
  <si>
    <t xml:space="preserve">Game 4 · Monday June 29 · Komodo Park</t>
  </si>
  <si>
    <t xml:space="preserve">Morejon W · Vientos HR · The Card · Dragons Win 2–1</t>
  </si>
  <si>
    <t xml:space="preserve">Colton Cowser ★</t>
  </si>
  <si>
    <t xml:space="preserve">Kody Clemens ★</t>
  </si>
  <si>
    <t xml:space="preserve">Mark Vientos ★</t>
  </si>
  <si>
    <t xml:space="preserve">Adley Rutschman ★</t>
  </si>
  <si>
    <t xml:space="preserve">Buxton PH/OF</t>
  </si>
  <si>
    <t xml:space="preserve">-</t>
  </si>
  <si>
    <t xml:space="preserve">Baty PH/3B</t>
  </si>
  <si>
    <t xml:space="preserve">Torres PH/2B</t>
  </si>
  <si>
    <t xml:space="preserve">Wheeler (L)</t>
  </si>
  <si>
    <t xml:space="preserve">7.0</t>
  </si>
  <si>
    <t xml:space="preserve">Tyler Rogers</t>
  </si>
  <si>
    <t xml:space="preserve">Abbott (ND)</t>
  </si>
  <si>
    <t xml:space="preserve">5.1</t>
  </si>
  <si>
    <t xml:space="preserve">84/61</t>
  </si>
  <si>
    <t xml:space="preserve">Morejon (W)</t>
  </si>
  <si>
    <t xml:space="preserve">22/17</t>
  </si>
  <si>
    <t xml:space="preserve">Newcombe (S)</t>
  </si>
  <si>
    <t xml:space="preserve">21/15</t>
  </si>
  <si>
    <t xml:space="preserve">Cowser (Abbott)</t>
  </si>
  <si>
    <t xml:space="preserve">Soto T4 (off Abbott, solo), Vientos B2 (off Wheeler, solo)</t>
  </si>
  <si>
    <t xml:space="preserve">Wheeler</t>
  </si>
  <si>
    <t xml:space="preserve">NJ 5 · KOM 4</t>
  </si>
  <si>
    <t xml:space="preserve">Abrams (4), Greene (2)</t>
  </si>
  <si>
    <t xml:space="preserve">SV</t>
  </si>
  <si>
    <t xml:space="preserve">2:54</t>
  </si>
  <si>
    <t xml:space="preserve">33,219</t>
  </si>
  <si>
    <t xml:space="preserve">HP Iassogna · 1B Wegner · 2B Hoberg · 3B Gibson</t>
  </si>
  <si>
    <t xml:space="preserve">TSL DISPATCH · BOBCATS AT DRAGONS · G5</t>
  </si>
  <si>
    <t xml:space="preserve">Game 5 · Tuesday June 30 · Komodo Park</t>
  </si>
  <si>
    <t xml:space="preserve">Eovaldi CG ShO · 50 P · Bobcats Clinch Series 3–2</t>
  </si>
  <si>
    <t xml:space="preserve">Colton Cowser</t>
  </si>
  <si>
    <t xml:space="preserve">Kody Clemens</t>
  </si>
  <si>
    <t xml:space="preserve">Mark Vientos</t>
  </si>
  <si>
    <t xml:space="preserve">Adley Rutschman</t>
  </si>
  <si>
    <t xml:space="preserve">Eovaldi (W · CG ShO)</t>
  </si>
  <si>
    <t xml:space="preserve">50/45</t>
  </si>
  <si>
    <t xml:space="preserve">Houser (L)</t>
  </si>
  <si>
    <t xml:space="preserve">2.1</t>
  </si>
  <si>
    <t xml:space="preserve">52/33</t>
  </si>
  <si>
    <t xml:space="preserve">28/16</t>
  </si>
  <si>
    <t xml:space="preserve">28/20</t>
  </si>
  <si>
    <t xml:space="preserve">Newcombe</t>
  </si>
  <si>
    <t xml:space="preserve">26/19</t>
  </si>
  <si>
    <t xml:space="preserve">16/11</t>
  </si>
  <si>
    <t xml:space="preserve">Langford (Houser)</t>
  </si>
  <si>
    <t xml:space="preserve">Tucker T1 (off Houser, solo), Perez T3 (off Bibee, 3-run)</t>
  </si>
  <si>
    <t xml:space="preserve">Chisholm (Houser)</t>
  </si>
  <si>
    <t xml:space="preserve">NJ 6 · KOM 1</t>
  </si>
  <si>
    <t xml:space="preserve">Vientos (2)</t>
  </si>
  <si>
    <t xml:space="preserve">RECORD</t>
  </si>
  <si>
    <t xml:space="preserve">Eovaldi 50 pitches — TSL CG ShO low (prev. 53, K.Brown S23)</t>
  </si>
  <si>
    <t xml:space="preserve">2:17</t>
  </si>
  <si>
    <t xml:space="preserve">31,887</t>
  </si>
  <si>
    <t xml:space="preserve">HP Gibson · 1B Hoberg · 2B Iassogna · 3B Wegner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</si>
</sst>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.000"/>
    <numFmt numFmtId="166" formatCode="General"/>
    <numFmt numFmtId="167" formatCode="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7F3E8"/>
      <name val="Arial Black"/>
      <family val="0"/>
      <charset val="1"/>
    </font>
    <font>
      <i val="true"/>
      <sz val="10"/>
      <color rgb="FFC49A49"/>
      <name val="Arial"/>
      <family val="0"/>
      <charset val="1"/>
    </font>
    <font>
      <b val="true"/>
      <sz val="11"/>
      <color rgb="FF0D1222"/>
      <name val="Arial"/>
      <family val="0"/>
      <charset val="1"/>
    </font>
    <font>
      <b val="true"/>
      <sz val="10"/>
      <color rgb="FF0D1222"/>
      <name val="Arial"/>
      <family val="0"/>
      <charset val="1"/>
    </font>
    <font>
      <b val="true"/>
      <sz val="10"/>
      <color rgb="FFF7F3E8"/>
      <name val="Arial"/>
      <family val="0"/>
      <charset val="1"/>
    </font>
    <font>
      <b val="true"/>
      <sz val="11"/>
      <color rgb="FFF7F3E8"/>
      <name val="Arial"/>
      <family val="0"/>
      <charset val="1"/>
    </font>
    <font>
      <sz val="10"/>
      <color rgb="FF000000"/>
      <name val="Consolas"/>
      <family val="0"/>
      <charset val="1"/>
    </font>
    <font>
      <b val="true"/>
      <sz val="11"/>
      <color rgb="FF000000"/>
      <name val="Consolas"/>
      <family val="0"/>
      <charset val="1"/>
    </font>
    <font>
      <b val="true"/>
      <sz val="10"/>
      <color rgb="FF000000"/>
      <name val="Consolas"/>
      <family val="0"/>
      <charset val="1"/>
    </font>
    <font>
      <sz val="10"/>
      <color rgb="FF000000"/>
      <name val="Arial"/>
      <family val="0"/>
      <charset val="1"/>
    </font>
    <font>
      <sz val="9"/>
      <color rgb="FF5A6378"/>
      <name val="Consolas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9"/>
      <color rgb="FF0D1222"/>
      <name val="Arial"/>
      <family val="0"/>
      <charset val="1"/>
    </font>
    <font>
      <sz val="9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1222"/>
        <bgColor rgb="FF000000"/>
      </patternFill>
    </fill>
    <fill>
      <patternFill patternType="solid">
        <fgColor rgb="FF14304B"/>
        <bgColor rgb="FF0D1222"/>
      </patternFill>
    </fill>
    <fill>
      <patternFill patternType="solid">
        <fgColor rgb="FF1E5631"/>
        <bgColor rgb="FF14304B"/>
      </patternFill>
    </fill>
    <fill>
      <patternFill patternType="solid">
        <fgColor rgb="FFD7D2BE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D1222"/>
      </bottom>
      <diagonal/>
    </border>
    <border diagonalUp="false" diagonalDown="false">
      <left/>
      <right/>
      <top style="medium">
        <color rgb="FF0D1222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7F3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7D2B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378"/>
      <rgbColor rgb="FFC49A49"/>
      <rgbColor rgb="FF14304B"/>
      <rgbColor rgb="FF339966"/>
      <rgbColor rgb="FF0D1222"/>
      <rgbColor rgb="FF333300"/>
      <rgbColor rgb="FF993300"/>
      <rgbColor rgb="FF993366"/>
      <rgbColor rgb="FF333399"/>
      <rgbColor rgb="FF1E56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13" min="3" style="0" width="7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customFormat="false" ht="15" hidden="false" customHeight="false" outlineLevel="0" collapsed="false">
      <c r="A5" s="4" t="s">
        <v>3</v>
      </c>
    </row>
    <row r="6" customFormat="false" ht="19.5" hidden="false" customHeight="true" outlineLevel="0" collapsed="false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</row>
    <row r="7" customFormat="false" ht="15" hidden="false" customHeight="false" outlineLevel="0" collapsed="false">
      <c r="A7" s="7" t="s">
        <v>17</v>
      </c>
      <c r="B7" s="8" t="n">
        <v>0</v>
      </c>
      <c r="C7" s="8" t="n">
        <v>2</v>
      </c>
      <c r="D7" s="8" t="n">
        <v>0</v>
      </c>
      <c r="E7" s="8" t="n">
        <v>1</v>
      </c>
      <c r="F7" s="8" t="n">
        <v>0</v>
      </c>
      <c r="G7" s="8" t="n">
        <v>0</v>
      </c>
      <c r="H7" s="8" t="n">
        <v>0</v>
      </c>
      <c r="I7" s="8" t="n">
        <v>3</v>
      </c>
      <c r="J7" s="8" t="n">
        <v>2</v>
      </c>
      <c r="K7" s="9" t="n">
        <v>8</v>
      </c>
      <c r="L7" s="10" t="n">
        <v>10</v>
      </c>
      <c r="M7" s="10" t="n">
        <v>0</v>
      </c>
    </row>
    <row r="8" customFormat="false" ht="15" hidden="false" customHeight="false" outlineLevel="0" collapsed="false">
      <c r="A8" s="11" t="s">
        <v>18</v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9" t="n">
        <v>0</v>
      </c>
      <c r="L8" s="10" t="n">
        <v>2</v>
      </c>
      <c r="M8" s="10" t="n">
        <v>1</v>
      </c>
    </row>
    <row r="10" customFormat="false" ht="21.75" hidden="false" customHeight="true" outlineLevel="0" collapsed="false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9.5" hidden="false" customHeight="true" outlineLevel="0" collapsed="false">
      <c r="A11" s="13" t="s">
        <v>20</v>
      </c>
      <c r="B11" s="13" t="s">
        <v>21</v>
      </c>
      <c r="C11" s="14" t="s">
        <v>22</v>
      </c>
      <c r="D11" s="14" t="s">
        <v>14</v>
      </c>
      <c r="E11" s="14" t="s">
        <v>15</v>
      </c>
      <c r="F11" s="14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customFormat="false" ht="15" hidden="false" customHeight="false" outlineLevel="0" collapsed="false">
      <c r="A12" s="15" t="s">
        <v>29</v>
      </c>
      <c r="B12" s="16" t="s">
        <v>30</v>
      </c>
      <c r="C12" s="8" t="n">
        <v>3</v>
      </c>
      <c r="D12" s="8" t="n">
        <v>1</v>
      </c>
      <c r="E12" s="8" t="n">
        <v>0</v>
      </c>
      <c r="F12" s="8" t="n">
        <v>0</v>
      </c>
      <c r="G12" s="8" t="n">
        <v>2</v>
      </c>
      <c r="H12" s="8" t="n">
        <v>1</v>
      </c>
      <c r="I12" s="8" t="n">
        <v>0</v>
      </c>
      <c r="J12" s="8" t="n">
        <v>0</v>
      </c>
      <c r="K12" s="17" t="n">
        <f aca="false">IFERROR(E12/C12,0)</f>
        <v>0</v>
      </c>
    </row>
    <row r="13" customFormat="false" ht="15" hidden="false" customHeight="false" outlineLevel="0" collapsed="false">
      <c r="A13" s="15" t="s">
        <v>31</v>
      </c>
      <c r="B13" s="16" t="s">
        <v>32</v>
      </c>
      <c r="C13" s="8" t="n">
        <v>5</v>
      </c>
      <c r="D13" s="8" t="n">
        <v>2</v>
      </c>
      <c r="E13" s="8" t="n">
        <v>2</v>
      </c>
      <c r="F13" s="8" t="n">
        <v>1</v>
      </c>
      <c r="G13" s="8" t="n">
        <v>0</v>
      </c>
      <c r="H13" s="8" t="n">
        <v>1</v>
      </c>
      <c r="I13" s="8" t="n">
        <v>0</v>
      </c>
      <c r="J13" s="8" t="n">
        <v>1</v>
      </c>
      <c r="K13" s="17" t="n">
        <f aca="false">IFERROR(E13/C13,0)</f>
        <v>0.4</v>
      </c>
    </row>
    <row r="14" customFormat="false" ht="15" hidden="false" customHeight="false" outlineLevel="0" collapsed="false">
      <c r="A14" s="15" t="s">
        <v>33</v>
      </c>
      <c r="B14" s="16" t="s">
        <v>34</v>
      </c>
      <c r="C14" s="8" t="n">
        <v>4</v>
      </c>
      <c r="D14" s="8" t="n">
        <v>1</v>
      </c>
      <c r="E14" s="8" t="n">
        <v>2</v>
      </c>
      <c r="F14" s="8" t="n">
        <v>1</v>
      </c>
      <c r="G14" s="8" t="n">
        <v>1</v>
      </c>
      <c r="H14" s="8" t="n">
        <v>0</v>
      </c>
      <c r="I14" s="8" t="n">
        <v>1</v>
      </c>
      <c r="J14" s="8" t="n">
        <v>0</v>
      </c>
      <c r="K14" s="17" t="n">
        <f aca="false">IFERROR(E14/C14,0)</f>
        <v>0.5</v>
      </c>
    </row>
    <row r="15" customFormat="false" ht="15" hidden="false" customHeight="false" outlineLevel="0" collapsed="false">
      <c r="A15" s="15" t="s">
        <v>35</v>
      </c>
      <c r="B15" s="16" t="s">
        <v>36</v>
      </c>
      <c r="C15" s="8" t="n">
        <v>4</v>
      </c>
      <c r="D15" s="8" t="n">
        <v>2</v>
      </c>
      <c r="E15" s="8" t="n">
        <v>2</v>
      </c>
      <c r="F15" s="8" t="n">
        <v>3</v>
      </c>
      <c r="G15" s="8" t="n">
        <v>0</v>
      </c>
      <c r="H15" s="8" t="n">
        <v>1</v>
      </c>
      <c r="I15" s="8" t="n">
        <v>1</v>
      </c>
      <c r="J15" s="8" t="n">
        <v>0</v>
      </c>
      <c r="K15" s="17" t="n">
        <f aca="false">IFERROR(E15/C15,0)</f>
        <v>0.5</v>
      </c>
    </row>
    <row r="16" customFormat="false" ht="15" hidden="false" customHeight="false" outlineLevel="0" collapsed="false">
      <c r="A16" s="15" t="s">
        <v>37</v>
      </c>
      <c r="B16" s="16" t="s">
        <v>27</v>
      </c>
      <c r="C16" s="8" t="n">
        <v>5</v>
      </c>
      <c r="D16" s="8" t="n">
        <v>0</v>
      </c>
      <c r="E16" s="8" t="n">
        <v>1</v>
      </c>
      <c r="F16" s="8" t="n">
        <v>0</v>
      </c>
      <c r="G16" s="8" t="n">
        <v>0</v>
      </c>
      <c r="H16" s="8" t="n">
        <v>1</v>
      </c>
      <c r="I16" s="8" t="n">
        <v>0</v>
      </c>
      <c r="J16" s="8" t="n">
        <v>0</v>
      </c>
      <c r="K16" s="17" t="n">
        <f aca="false">IFERROR(E16/C16,0)</f>
        <v>0.2</v>
      </c>
    </row>
    <row r="17" customFormat="false" ht="15" hidden="false" customHeight="false" outlineLevel="0" collapsed="false">
      <c r="A17" s="15" t="s">
        <v>38</v>
      </c>
      <c r="B17" s="16" t="s">
        <v>39</v>
      </c>
      <c r="C17" s="8" t="n">
        <v>4</v>
      </c>
      <c r="D17" s="8" t="n">
        <v>0</v>
      </c>
      <c r="E17" s="8" t="n">
        <v>0</v>
      </c>
      <c r="F17" s="8" t="n">
        <v>0</v>
      </c>
      <c r="G17" s="8" t="n">
        <v>1</v>
      </c>
      <c r="H17" s="8" t="n">
        <v>1</v>
      </c>
      <c r="I17" s="8" t="n">
        <v>0</v>
      </c>
      <c r="J17" s="8" t="n">
        <v>0</v>
      </c>
      <c r="K17" s="17" t="n">
        <f aca="false">IFERROR(E17/C17,0)</f>
        <v>0</v>
      </c>
    </row>
    <row r="18" customFormat="false" ht="15" hidden="false" customHeight="false" outlineLevel="0" collapsed="false">
      <c r="A18" s="15" t="s">
        <v>40</v>
      </c>
      <c r="B18" s="16" t="s">
        <v>41</v>
      </c>
      <c r="C18" s="8" t="n">
        <v>4</v>
      </c>
      <c r="D18" s="8" t="n">
        <v>1</v>
      </c>
      <c r="E18" s="8" t="n">
        <v>1</v>
      </c>
      <c r="F18" s="8" t="n">
        <v>1</v>
      </c>
      <c r="G18" s="8" t="n">
        <v>0</v>
      </c>
      <c r="H18" s="8" t="n">
        <v>2</v>
      </c>
      <c r="I18" s="8" t="n">
        <v>0</v>
      </c>
      <c r="J18" s="8" t="n">
        <v>0</v>
      </c>
      <c r="K18" s="17" t="n">
        <f aca="false">IFERROR(E18/C18,0)</f>
        <v>0.25</v>
      </c>
    </row>
    <row r="19" customFormat="false" ht="15" hidden="false" customHeight="false" outlineLevel="0" collapsed="false">
      <c r="A19" s="15" t="s">
        <v>42</v>
      </c>
      <c r="B19" s="16" t="s">
        <v>30</v>
      </c>
      <c r="C19" s="8" t="n">
        <v>4</v>
      </c>
      <c r="D19" s="8" t="n">
        <v>0</v>
      </c>
      <c r="E19" s="8" t="n">
        <v>1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17" t="n">
        <f aca="false">IFERROR(E19/C19,0)</f>
        <v>0.25</v>
      </c>
    </row>
    <row r="20" customFormat="false" ht="15" hidden="false" customHeight="false" outlineLevel="0" collapsed="false">
      <c r="A20" s="15" t="s">
        <v>43</v>
      </c>
      <c r="B20" s="16" t="s">
        <v>44</v>
      </c>
      <c r="C20" s="8" t="n">
        <v>4</v>
      </c>
      <c r="D20" s="8" t="n">
        <v>0</v>
      </c>
      <c r="E20" s="8" t="n">
        <v>1</v>
      </c>
      <c r="F20" s="8" t="n">
        <v>2</v>
      </c>
      <c r="G20" s="8" t="n">
        <v>0</v>
      </c>
      <c r="H20" s="8" t="n">
        <v>1</v>
      </c>
      <c r="I20" s="8" t="n">
        <v>0</v>
      </c>
      <c r="J20" s="8" t="n">
        <v>0</v>
      </c>
      <c r="K20" s="17" t="n">
        <f aca="false">IFERROR(E20/C20,0)</f>
        <v>0.25</v>
      </c>
    </row>
    <row r="21" customFormat="false" ht="15" hidden="false" customHeight="false" outlineLevel="0" collapsed="false">
      <c r="A21" s="15" t="s">
        <v>45</v>
      </c>
      <c r="B21" s="16" t="s">
        <v>46</v>
      </c>
      <c r="C21" s="8" t="n">
        <v>3</v>
      </c>
      <c r="D21" s="8" t="n">
        <v>1</v>
      </c>
      <c r="E21" s="8" t="n">
        <v>0</v>
      </c>
      <c r="F21" s="8" t="n">
        <v>0</v>
      </c>
      <c r="G21" s="8" t="n">
        <v>1</v>
      </c>
      <c r="H21" s="8" t="n">
        <v>1</v>
      </c>
      <c r="I21" s="8" t="n">
        <v>0</v>
      </c>
      <c r="J21" s="8" t="n">
        <v>0</v>
      </c>
      <c r="K21" s="17" t="n">
        <f aca="false">IFERROR(E21/C21,0)</f>
        <v>0</v>
      </c>
    </row>
    <row r="22" customFormat="false" ht="15" hidden="false" customHeight="false" outlineLevel="0" collapsed="false">
      <c r="A22" s="18" t="s">
        <v>47</v>
      </c>
      <c r="B22" s="19"/>
      <c r="C22" s="20" t="n">
        <f aca="false">SUM(C12:C21)</f>
        <v>40</v>
      </c>
      <c r="D22" s="20" t="n">
        <f aca="false">SUM(D12:D21)</f>
        <v>8</v>
      </c>
      <c r="E22" s="20" t="n">
        <f aca="false">SUM(E12:E21)</f>
        <v>10</v>
      </c>
      <c r="F22" s="20" t="n">
        <f aca="false">SUM(F12:F21)</f>
        <v>8</v>
      </c>
      <c r="G22" s="20" t="n">
        <f aca="false">SUM(G12:G21)</f>
        <v>5</v>
      </c>
      <c r="H22" s="20" t="n">
        <f aca="false">SUM(H12:H21)</f>
        <v>9</v>
      </c>
      <c r="I22" s="20" t="n">
        <f aca="false">SUM(I12:I21)</f>
        <v>2</v>
      </c>
      <c r="J22" s="20" t="n">
        <f aca="false">SUM(J12:J21)</f>
        <v>1</v>
      </c>
      <c r="K22" s="21" t="n">
        <f aca="false">IFERROR(E22/C22,0)</f>
        <v>0.25</v>
      </c>
    </row>
    <row r="24" customFormat="false" ht="21.75" hidden="false" customHeight="true" outlineLevel="0" collapsed="false">
      <c r="A24" s="22" t="s">
        <v>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customFormat="false" ht="19.5" hidden="false" customHeight="true" outlineLevel="0" collapsed="false">
      <c r="A25" s="23" t="s">
        <v>20</v>
      </c>
      <c r="B25" s="23" t="s">
        <v>21</v>
      </c>
      <c r="C25" s="24" t="s">
        <v>22</v>
      </c>
      <c r="D25" s="24" t="s">
        <v>14</v>
      </c>
      <c r="E25" s="24" t="s">
        <v>15</v>
      </c>
      <c r="F25" s="24" t="s">
        <v>23</v>
      </c>
      <c r="G25" s="24" t="s">
        <v>24</v>
      </c>
      <c r="H25" s="24" t="s">
        <v>25</v>
      </c>
      <c r="I25" s="24" t="s">
        <v>26</v>
      </c>
      <c r="J25" s="24" t="s">
        <v>27</v>
      </c>
      <c r="K25" s="24" t="s">
        <v>28</v>
      </c>
    </row>
    <row r="26" customFormat="false" ht="15" hidden="false" customHeight="false" outlineLevel="0" collapsed="false">
      <c r="A26" s="15" t="s">
        <v>49</v>
      </c>
      <c r="B26" s="16" t="s">
        <v>34</v>
      </c>
      <c r="C26" s="8" t="n">
        <v>3</v>
      </c>
      <c r="D26" s="8" t="n">
        <v>0</v>
      </c>
      <c r="E26" s="8" t="n">
        <v>0</v>
      </c>
      <c r="F26" s="8" t="n">
        <v>0</v>
      </c>
      <c r="G26" s="8" t="n">
        <v>0</v>
      </c>
      <c r="H26" s="8" t="n">
        <v>1</v>
      </c>
      <c r="I26" s="8" t="n">
        <v>0</v>
      </c>
      <c r="J26" s="8" t="n">
        <v>0</v>
      </c>
      <c r="K26" s="17" t="n">
        <f aca="false">IFERROR(E26/C26,0)</f>
        <v>0</v>
      </c>
    </row>
    <row r="27" customFormat="false" ht="15" hidden="false" customHeight="false" outlineLevel="0" collapsed="false">
      <c r="A27" s="15" t="s">
        <v>50</v>
      </c>
      <c r="B27" s="16" t="s">
        <v>46</v>
      </c>
      <c r="C27" s="8" t="n">
        <v>3</v>
      </c>
      <c r="D27" s="8" t="n">
        <v>0</v>
      </c>
      <c r="E27" s="8" t="n">
        <v>1</v>
      </c>
      <c r="F27" s="8" t="n">
        <v>0</v>
      </c>
      <c r="G27" s="8" t="n">
        <v>0</v>
      </c>
      <c r="H27" s="8" t="n">
        <v>0</v>
      </c>
      <c r="I27" s="8" t="n">
        <v>0</v>
      </c>
      <c r="J27" s="8" t="n">
        <v>0</v>
      </c>
      <c r="K27" s="17" t="n">
        <f aca="false">IFERROR(E27/C27,0)</f>
        <v>0.333333333333333</v>
      </c>
    </row>
    <row r="28" customFormat="false" ht="15" hidden="false" customHeight="false" outlineLevel="0" collapsed="false">
      <c r="A28" s="15" t="s">
        <v>51</v>
      </c>
      <c r="B28" s="16" t="s">
        <v>36</v>
      </c>
      <c r="C28" s="8" t="n">
        <v>3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1</v>
      </c>
      <c r="I28" s="8" t="n">
        <v>0</v>
      </c>
      <c r="J28" s="8" t="n">
        <v>0</v>
      </c>
      <c r="K28" s="17" t="n">
        <f aca="false">IFERROR(E28/C28,0)</f>
        <v>0</v>
      </c>
    </row>
    <row r="29" customFormat="false" ht="15" hidden="false" customHeight="false" outlineLevel="0" collapsed="false">
      <c r="A29" s="15" t="s">
        <v>52</v>
      </c>
      <c r="B29" s="16" t="s">
        <v>39</v>
      </c>
      <c r="C29" s="8" t="n">
        <v>3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1</v>
      </c>
      <c r="I29" s="8" t="n">
        <v>0</v>
      </c>
      <c r="J29" s="8" t="n">
        <v>0</v>
      </c>
      <c r="K29" s="17" t="n">
        <f aca="false">IFERROR(E29/C29,0)</f>
        <v>0</v>
      </c>
    </row>
    <row r="30" customFormat="false" ht="15" hidden="false" customHeight="false" outlineLevel="0" collapsed="false">
      <c r="A30" s="15" t="s">
        <v>53</v>
      </c>
      <c r="B30" s="16" t="s">
        <v>30</v>
      </c>
      <c r="C30" s="8" t="n">
        <v>3</v>
      </c>
      <c r="D30" s="8" t="n">
        <v>0</v>
      </c>
      <c r="E30" s="8" t="n">
        <v>0</v>
      </c>
      <c r="F30" s="8" t="n">
        <v>0</v>
      </c>
      <c r="G30" s="8" t="n">
        <v>0</v>
      </c>
      <c r="H30" s="8" t="n">
        <v>1</v>
      </c>
      <c r="I30" s="8" t="n">
        <v>0</v>
      </c>
      <c r="J30" s="8" t="n">
        <v>0</v>
      </c>
      <c r="K30" s="17" t="n">
        <f aca="false">IFERROR(E30/C30,0)</f>
        <v>0</v>
      </c>
    </row>
    <row r="31" customFormat="false" ht="15" hidden="false" customHeight="false" outlineLevel="0" collapsed="false">
      <c r="A31" s="15" t="s">
        <v>54</v>
      </c>
      <c r="B31" s="16" t="s">
        <v>32</v>
      </c>
      <c r="C31" s="8" t="n">
        <v>3</v>
      </c>
      <c r="D31" s="8" t="n">
        <v>0</v>
      </c>
      <c r="E31" s="8" t="n">
        <v>1</v>
      </c>
      <c r="F31" s="8" t="n">
        <v>0</v>
      </c>
      <c r="G31" s="8" t="n">
        <v>0</v>
      </c>
      <c r="H31" s="8" t="n">
        <v>1</v>
      </c>
      <c r="I31" s="8" t="n">
        <v>0</v>
      </c>
      <c r="J31" s="8" t="n">
        <v>1</v>
      </c>
      <c r="K31" s="17" t="n">
        <f aca="false">IFERROR(E31/C31,0)</f>
        <v>0.333333333333333</v>
      </c>
    </row>
    <row r="32" customFormat="false" ht="15" hidden="false" customHeight="false" outlineLevel="0" collapsed="false">
      <c r="A32" s="15" t="s">
        <v>55</v>
      </c>
      <c r="B32" s="16" t="s">
        <v>44</v>
      </c>
      <c r="C32" s="8" t="n">
        <v>3</v>
      </c>
      <c r="D32" s="8" t="n">
        <v>0</v>
      </c>
      <c r="E32" s="8" t="n">
        <v>0</v>
      </c>
      <c r="F32" s="8" t="n">
        <v>0</v>
      </c>
      <c r="G32" s="8" t="n">
        <v>0</v>
      </c>
      <c r="H32" s="8" t="n">
        <v>1</v>
      </c>
      <c r="I32" s="8" t="n">
        <v>0</v>
      </c>
      <c r="J32" s="8" t="n">
        <v>0</v>
      </c>
      <c r="K32" s="17" t="n">
        <f aca="false">IFERROR(E32/C32,0)</f>
        <v>0</v>
      </c>
    </row>
    <row r="33" customFormat="false" ht="15" hidden="false" customHeight="false" outlineLevel="0" collapsed="false">
      <c r="A33" s="15" t="s">
        <v>56</v>
      </c>
      <c r="B33" s="16" t="s">
        <v>27</v>
      </c>
      <c r="C33" s="8" t="n">
        <v>3</v>
      </c>
      <c r="D33" s="8" t="n">
        <v>0</v>
      </c>
      <c r="E33" s="8" t="n">
        <v>0</v>
      </c>
      <c r="F33" s="8" t="n">
        <v>0</v>
      </c>
      <c r="G33" s="8" t="n">
        <v>0</v>
      </c>
      <c r="H33" s="8" t="n">
        <v>2</v>
      </c>
      <c r="I33" s="8" t="n">
        <v>0</v>
      </c>
      <c r="J33" s="8" t="n">
        <v>0</v>
      </c>
      <c r="K33" s="17" t="n">
        <f aca="false">IFERROR(E33/C33,0)</f>
        <v>0</v>
      </c>
    </row>
    <row r="34" customFormat="false" ht="15" hidden="false" customHeight="false" outlineLevel="0" collapsed="false">
      <c r="A34" s="15" t="s">
        <v>57</v>
      </c>
      <c r="B34" s="16" t="s">
        <v>41</v>
      </c>
      <c r="C34" s="8" t="n">
        <v>3</v>
      </c>
      <c r="D34" s="8" t="n">
        <v>0</v>
      </c>
      <c r="E34" s="8" t="n">
        <v>0</v>
      </c>
      <c r="F34" s="8" t="n">
        <v>0</v>
      </c>
      <c r="G34" s="8" t="n">
        <v>0</v>
      </c>
      <c r="H34" s="8" t="n">
        <v>2</v>
      </c>
      <c r="I34" s="8" t="n">
        <v>0</v>
      </c>
      <c r="J34" s="8" t="n">
        <v>0</v>
      </c>
      <c r="K34" s="17" t="n">
        <f aca="false">IFERROR(E34/C34,0)</f>
        <v>0</v>
      </c>
    </row>
    <row r="35" customFormat="false" ht="15" hidden="false" customHeight="false" outlineLevel="0" collapsed="false">
      <c r="A35" s="18" t="s">
        <v>47</v>
      </c>
      <c r="B35" s="19"/>
      <c r="C35" s="20" t="n">
        <f aca="false">SUM(C26:C34)</f>
        <v>27</v>
      </c>
      <c r="D35" s="20" t="n">
        <f aca="false">SUM(D26:D34)</f>
        <v>0</v>
      </c>
      <c r="E35" s="20" t="n">
        <f aca="false">SUM(E26:E34)</f>
        <v>2</v>
      </c>
      <c r="F35" s="20" t="n">
        <f aca="false">SUM(F26:F34)</f>
        <v>0</v>
      </c>
      <c r="G35" s="20" t="n">
        <f aca="false">SUM(G26:G34)</f>
        <v>0</v>
      </c>
      <c r="H35" s="20" t="n">
        <f aca="false">SUM(H26:H34)</f>
        <v>10</v>
      </c>
      <c r="I35" s="20" t="n">
        <f aca="false">SUM(I26:I34)</f>
        <v>0</v>
      </c>
      <c r="J35" s="20" t="n">
        <f aca="false">SUM(J26:J34)</f>
        <v>1</v>
      </c>
      <c r="K35" s="21" t="n">
        <f aca="false">IFERROR(E35/C35,0)</f>
        <v>0.0740740740740741</v>
      </c>
    </row>
    <row r="37" customFormat="false" ht="21.75" hidden="false" customHeight="true" outlineLevel="0" collapsed="false">
      <c r="A37" s="12" t="s">
        <v>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customFormat="false" ht="19.5" hidden="false" customHeight="true" outlineLevel="0" collapsed="false">
      <c r="A38" s="13" t="s">
        <v>59</v>
      </c>
      <c r="B38" s="14" t="s">
        <v>60</v>
      </c>
      <c r="C38" s="14" t="s">
        <v>15</v>
      </c>
      <c r="D38" s="14" t="s">
        <v>14</v>
      </c>
      <c r="E38" s="14" t="s">
        <v>61</v>
      </c>
      <c r="F38" s="14" t="s">
        <v>24</v>
      </c>
      <c r="G38" s="14" t="s">
        <v>62</v>
      </c>
      <c r="H38" s="14" t="s">
        <v>26</v>
      </c>
      <c r="I38" s="14" t="s">
        <v>63</v>
      </c>
      <c r="J38" s="14" t="s">
        <v>64</v>
      </c>
    </row>
    <row r="39" customFormat="false" ht="15" hidden="false" customHeight="false" outlineLevel="0" collapsed="false">
      <c r="A39" s="15" t="s">
        <v>65</v>
      </c>
      <c r="B39" s="8" t="s">
        <v>66</v>
      </c>
      <c r="C39" s="8" t="n">
        <v>2</v>
      </c>
      <c r="D39" s="8" t="n">
        <v>0</v>
      </c>
      <c r="E39" s="8" t="n">
        <v>0</v>
      </c>
      <c r="F39" s="8" t="n">
        <v>2</v>
      </c>
      <c r="G39" s="8" t="n">
        <v>10</v>
      </c>
      <c r="H39" s="8" t="n">
        <v>0</v>
      </c>
      <c r="I39" s="8" t="s">
        <v>67</v>
      </c>
      <c r="J39" s="25" t="n">
        <v>2.04</v>
      </c>
    </row>
    <row r="40" customFormat="false" ht="15" hidden="false" customHeight="false" outlineLevel="0" collapsed="false">
      <c r="A40" s="18" t="s">
        <v>47</v>
      </c>
      <c r="B40" s="26" t="s">
        <v>68</v>
      </c>
      <c r="C40" s="20" t="n">
        <f aca="false">SUM(C39:C39)</f>
        <v>2</v>
      </c>
      <c r="D40" s="20" t="n">
        <f aca="false">SUM(D39:D39)</f>
        <v>0</v>
      </c>
      <c r="E40" s="20" t="n">
        <f aca="false">SUM(E39:E39)</f>
        <v>0</v>
      </c>
      <c r="F40" s="20" t="n">
        <f aca="false">SUM(F39:F39)</f>
        <v>2</v>
      </c>
      <c r="G40" s="20" t="n">
        <f aca="false">SUM(G39:G39)</f>
        <v>10</v>
      </c>
      <c r="H40" s="20" t="n">
        <f aca="false">SUM(H39:H39)</f>
        <v>0</v>
      </c>
      <c r="I40" s="26" t="s">
        <v>68</v>
      </c>
      <c r="J40" s="26" t="s">
        <v>68</v>
      </c>
    </row>
    <row r="42" customFormat="false" ht="21.75" hidden="false" customHeight="true" outlineLevel="0" collapsed="false">
      <c r="A42" s="22" t="s">
        <v>69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customFormat="false" ht="19.5" hidden="false" customHeight="true" outlineLevel="0" collapsed="false">
      <c r="A43" s="23" t="s">
        <v>59</v>
      </c>
      <c r="B43" s="24" t="s">
        <v>60</v>
      </c>
      <c r="C43" s="24" t="s">
        <v>15</v>
      </c>
      <c r="D43" s="24" t="s">
        <v>14</v>
      </c>
      <c r="E43" s="24" t="s">
        <v>61</v>
      </c>
      <c r="F43" s="24" t="s">
        <v>24</v>
      </c>
      <c r="G43" s="24" t="s">
        <v>62</v>
      </c>
      <c r="H43" s="24" t="s">
        <v>26</v>
      </c>
      <c r="I43" s="24" t="s">
        <v>63</v>
      </c>
      <c r="J43" s="24" t="s">
        <v>64</v>
      </c>
    </row>
    <row r="44" customFormat="false" ht="15" hidden="false" customHeight="false" outlineLevel="0" collapsed="false">
      <c r="A44" s="15" t="s">
        <v>70</v>
      </c>
      <c r="B44" s="8" t="s">
        <v>71</v>
      </c>
      <c r="C44" s="8" t="n">
        <v>6</v>
      </c>
      <c r="D44" s="8" t="n">
        <v>5</v>
      </c>
      <c r="E44" s="8" t="n">
        <v>5</v>
      </c>
      <c r="F44" s="8" t="n">
        <v>1</v>
      </c>
      <c r="G44" s="8" t="n">
        <v>2</v>
      </c>
      <c r="H44" s="8" t="n">
        <v>2</v>
      </c>
      <c r="I44" s="8" t="s">
        <v>72</v>
      </c>
      <c r="J44" s="25" t="n">
        <v>4.2</v>
      </c>
    </row>
    <row r="45" customFormat="false" ht="15" hidden="false" customHeight="false" outlineLevel="0" collapsed="false">
      <c r="A45" s="15" t="s">
        <v>73</v>
      </c>
      <c r="B45" s="8" t="s">
        <v>74</v>
      </c>
      <c r="C45" s="8" t="n">
        <v>0</v>
      </c>
      <c r="D45" s="8" t="n">
        <v>0</v>
      </c>
      <c r="E45" s="8" t="n">
        <v>0</v>
      </c>
      <c r="F45" s="8" t="n">
        <v>0</v>
      </c>
      <c r="G45" s="8" t="n">
        <v>1</v>
      </c>
      <c r="H45" s="8" t="n">
        <v>0</v>
      </c>
      <c r="I45" s="8" t="s">
        <v>75</v>
      </c>
      <c r="J45" s="25" t="n">
        <v>3.18</v>
      </c>
    </row>
    <row r="46" customFormat="false" ht="15" hidden="false" customHeight="false" outlineLevel="0" collapsed="false">
      <c r="A46" s="15" t="s">
        <v>76</v>
      </c>
      <c r="B46" s="8" t="s">
        <v>77</v>
      </c>
      <c r="C46" s="8" t="n">
        <v>1</v>
      </c>
      <c r="D46" s="8" t="n">
        <v>2</v>
      </c>
      <c r="E46" s="8" t="n">
        <v>2</v>
      </c>
      <c r="F46" s="8" t="n">
        <v>2</v>
      </c>
      <c r="G46" s="8" t="n">
        <v>0</v>
      </c>
      <c r="H46" s="8" t="n">
        <v>0</v>
      </c>
      <c r="I46" s="8" t="s">
        <v>78</v>
      </c>
      <c r="J46" s="25" t="n">
        <v>5.12</v>
      </c>
    </row>
    <row r="47" customFormat="false" ht="15" hidden="false" customHeight="false" outlineLevel="0" collapsed="false">
      <c r="A47" s="15" t="s">
        <v>79</v>
      </c>
      <c r="B47" s="8" t="s">
        <v>80</v>
      </c>
      <c r="C47" s="8" t="n">
        <v>2</v>
      </c>
      <c r="D47" s="8" t="n">
        <v>0</v>
      </c>
      <c r="E47" s="8" t="n">
        <v>0</v>
      </c>
      <c r="F47" s="8" t="n">
        <v>1</v>
      </c>
      <c r="G47" s="8" t="n">
        <v>1</v>
      </c>
      <c r="H47" s="8" t="n">
        <v>0</v>
      </c>
      <c r="I47" s="8" t="s">
        <v>81</v>
      </c>
      <c r="J47" s="25" t="n">
        <v>3.94</v>
      </c>
    </row>
    <row r="48" customFormat="false" ht="15" hidden="false" customHeight="false" outlineLevel="0" collapsed="false">
      <c r="A48" s="15" t="s">
        <v>82</v>
      </c>
      <c r="B48" s="8" t="s">
        <v>83</v>
      </c>
      <c r="C48" s="8" t="n">
        <v>1</v>
      </c>
      <c r="D48" s="8" t="n">
        <v>1</v>
      </c>
      <c r="E48" s="8" t="n">
        <v>1</v>
      </c>
      <c r="F48" s="8" t="n">
        <v>1</v>
      </c>
      <c r="G48" s="8" t="n">
        <v>2</v>
      </c>
      <c r="H48" s="8" t="n">
        <v>0</v>
      </c>
      <c r="I48" s="8" t="s">
        <v>84</v>
      </c>
      <c r="J48" s="25" t="n">
        <v>3.81</v>
      </c>
    </row>
    <row r="49" customFormat="false" ht="15" hidden="false" customHeight="false" outlineLevel="0" collapsed="false">
      <c r="A49" s="18" t="s">
        <v>47</v>
      </c>
      <c r="B49" s="26" t="s">
        <v>68</v>
      </c>
      <c r="C49" s="20" t="n">
        <f aca="false">SUM(C44:C48)</f>
        <v>10</v>
      </c>
      <c r="D49" s="20" t="n">
        <f aca="false">SUM(D44:D48)</f>
        <v>8</v>
      </c>
      <c r="E49" s="20" t="n">
        <f aca="false">SUM(E44:E48)</f>
        <v>8</v>
      </c>
      <c r="F49" s="20" t="n">
        <f aca="false">SUM(F44:F48)</f>
        <v>5</v>
      </c>
      <c r="G49" s="20" t="n">
        <f aca="false">SUM(G44:G48)</f>
        <v>6</v>
      </c>
      <c r="H49" s="20" t="n">
        <f aca="false">SUM(H44:H48)</f>
        <v>2</v>
      </c>
      <c r="I49" s="26" t="s">
        <v>68</v>
      </c>
      <c r="J49" s="26" t="s">
        <v>68</v>
      </c>
    </row>
    <row r="51" customFormat="false" ht="21.75" hidden="false" customHeight="true" outlineLevel="0" collapsed="false">
      <c r="A51" s="27" t="s">
        <v>85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customFormat="false" ht="15" hidden="false" customHeight="false" outlineLevel="0" collapsed="false">
      <c r="A52" s="28" t="s">
        <v>27</v>
      </c>
      <c r="B52" s="29" t="s">
        <v>86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customFormat="false" ht="15" hidden="false" customHeight="false" outlineLevel="0" collapsed="false">
      <c r="A53" s="28" t="s">
        <v>26</v>
      </c>
      <c r="B53" s="29" t="s">
        <v>87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customFormat="false" ht="15" hidden="false" customHeight="false" outlineLevel="0" collapsed="false">
      <c r="A54" s="28" t="s">
        <v>88</v>
      </c>
      <c r="B54" s="29" t="s">
        <v>89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customFormat="false" ht="15" hidden="false" customHeight="false" outlineLevel="0" collapsed="false">
      <c r="A55" s="28" t="s">
        <v>16</v>
      </c>
      <c r="B55" s="29" t="s">
        <v>90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customFormat="false" ht="15" hidden="false" customHeight="false" outlineLevel="0" collapsed="false">
      <c r="A56" s="28" t="s">
        <v>91</v>
      </c>
      <c r="B56" s="29" t="s">
        <v>92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8" customFormat="false" ht="15" hidden="false" customHeight="false" outlineLevel="0" collapsed="false">
      <c r="A58" s="30" t="s">
        <v>93</v>
      </c>
      <c r="B58" s="31" t="s">
        <v>65</v>
      </c>
    </row>
    <row r="59" customFormat="false" ht="15" hidden="false" customHeight="false" outlineLevel="0" collapsed="false">
      <c r="A59" s="30" t="s">
        <v>94</v>
      </c>
      <c r="B59" s="31" t="s">
        <v>70</v>
      </c>
    </row>
    <row r="60" customFormat="false" ht="15" hidden="false" customHeight="false" outlineLevel="0" collapsed="false">
      <c r="A60" s="30" t="s">
        <v>95</v>
      </c>
      <c r="B60" s="31" t="s">
        <v>96</v>
      </c>
    </row>
    <row r="61" customFormat="false" ht="15" hidden="false" customHeight="false" outlineLevel="0" collapsed="false">
      <c r="A61" s="30" t="s">
        <v>97</v>
      </c>
      <c r="B61" s="31" t="s">
        <v>98</v>
      </c>
    </row>
    <row r="62" customFormat="false" ht="15" hidden="false" customHeight="false" outlineLevel="0" collapsed="false">
      <c r="A62" s="30" t="s">
        <v>99</v>
      </c>
      <c r="B62" s="32" t="s">
        <v>100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</sheetData>
  <mergeCells count="14">
    <mergeCell ref="A1:M1"/>
    <mergeCell ref="A2:M2"/>
    <mergeCell ref="A3:M3"/>
    <mergeCell ref="A10:M10"/>
    <mergeCell ref="A24:M24"/>
    <mergeCell ref="A37:M37"/>
    <mergeCell ref="A42:M42"/>
    <mergeCell ref="A51:M51"/>
    <mergeCell ref="B52:M52"/>
    <mergeCell ref="B53:M53"/>
    <mergeCell ref="B54:M54"/>
    <mergeCell ref="B55:M55"/>
    <mergeCell ref="B56:M56"/>
    <mergeCell ref="B62:M6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13" min="3" style="0" width="7"/>
  </cols>
  <sheetData>
    <row r="1" customFormat="false" ht="27.75" hidden="false" customHeight="true" outlineLevel="0" collapsed="false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" hidden="false" customHeight="false" outlineLevel="0" collapsed="false">
      <c r="A3" s="3" t="s">
        <v>103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customFormat="false" ht="15" hidden="false" customHeight="false" outlineLevel="0" collapsed="false">
      <c r="A5" s="4" t="s">
        <v>3</v>
      </c>
    </row>
    <row r="6" customFormat="false" ht="19.5" hidden="false" customHeight="true" outlineLevel="0" collapsed="false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</row>
    <row r="7" customFormat="false" ht="15" hidden="false" customHeight="false" outlineLevel="0" collapsed="false">
      <c r="A7" s="7" t="s">
        <v>17</v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9" t="n">
        <v>0</v>
      </c>
      <c r="L7" s="10" t="n">
        <v>2</v>
      </c>
      <c r="M7" s="10" t="n">
        <v>1</v>
      </c>
    </row>
    <row r="8" customFormat="false" ht="15" hidden="false" customHeight="false" outlineLevel="0" collapsed="false">
      <c r="A8" s="11" t="s">
        <v>18</v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3</v>
      </c>
      <c r="J8" s="8" t="s">
        <v>104</v>
      </c>
      <c r="K8" s="9" t="n">
        <v>3</v>
      </c>
      <c r="L8" s="10" t="n">
        <v>2</v>
      </c>
      <c r="M8" s="10" t="n">
        <v>1</v>
      </c>
    </row>
    <row r="10" customFormat="false" ht="21.75" hidden="false" customHeight="true" outlineLevel="0" collapsed="false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9.5" hidden="false" customHeight="true" outlineLevel="0" collapsed="false">
      <c r="A11" s="13" t="s">
        <v>20</v>
      </c>
      <c r="B11" s="13" t="s">
        <v>21</v>
      </c>
      <c r="C11" s="14" t="s">
        <v>22</v>
      </c>
      <c r="D11" s="14" t="s">
        <v>14</v>
      </c>
      <c r="E11" s="14" t="s">
        <v>15</v>
      </c>
      <c r="F11" s="14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customFormat="false" ht="15" hidden="false" customHeight="false" outlineLevel="0" collapsed="false">
      <c r="A12" s="15" t="s">
        <v>31</v>
      </c>
      <c r="B12" s="16" t="s">
        <v>32</v>
      </c>
      <c r="C12" s="8" t="n">
        <v>3</v>
      </c>
      <c r="D12" s="8" t="n">
        <v>0</v>
      </c>
      <c r="E12" s="8" t="n">
        <v>1</v>
      </c>
      <c r="F12" s="8" t="n">
        <v>0</v>
      </c>
      <c r="G12" s="8" t="n">
        <v>1</v>
      </c>
      <c r="H12" s="8" t="n">
        <v>0</v>
      </c>
      <c r="I12" s="8" t="n">
        <v>0</v>
      </c>
      <c r="J12" s="8" t="n">
        <v>1</v>
      </c>
      <c r="K12" s="17" t="n">
        <f aca="false">IFERROR(E12/C12,0)</f>
        <v>0.333333333333333</v>
      </c>
    </row>
    <row r="13" customFormat="false" ht="15" hidden="false" customHeight="false" outlineLevel="0" collapsed="false">
      <c r="A13" s="15" t="s">
        <v>33</v>
      </c>
      <c r="B13" s="16" t="s">
        <v>34</v>
      </c>
      <c r="C13" s="8" t="n">
        <v>3</v>
      </c>
      <c r="D13" s="8" t="n">
        <v>0</v>
      </c>
      <c r="E13" s="8" t="n">
        <v>1</v>
      </c>
      <c r="F13" s="8" t="n">
        <v>0</v>
      </c>
      <c r="G13" s="8" t="n">
        <v>1</v>
      </c>
      <c r="H13" s="8" t="n">
        <v>0</v>
      </c>
      <c r="I13" s="8" t="n">
        <v>0</v>
      </c>
      <c r="J13" s="8" t="n">
        <v>1</v>
      </c>
      <c r="K13" s="17" t="n">
        <f aca="false">IFERROR(E13/C13,0)</f>
        <v>0.333333333333333</v>
      </c>
    </row>
    <row r="14" customFormat="false" ht="15" hidden="false" customHeight="false" outlineLevel="0" collapsed="false">
      <c r="A14" s="15" t="s">
        <v>35</v>
      </c>
      <c r="B14" s="16" t="s">
        <v>36</v>
      </c>
      <c r="C14" s="8" t="n">
        <v>3</v>
      </c>
      <c r="D14" s="8" t="n">
        <v>0</v>
      </c>
      <c r="E14" s="8" t="n">
        <v>0</v>
      </c>
      <c r="F14" s="8" t="n">
        <v>0</v>
      </c>
      <c r="G14" s="8" t="n">
        <v>1</v>
      </c>
      <c r="H14" s="8" t="n">
        <v>1</v>
      </c>
      <c r="I14" s="8" t="n">
        <v>0</v>
      </c>
      <c r="J14" s="8" t="n">
        <v>0</v>
      </c>
      <c r="K14" s="17" t="n">
        <f aca="false">IFERROR(E14/C14,0)</f>
        <v>0</v>
      </c>
    </row>
    <row r="15" customFormat="false" ht="15" hidden="false" customHeight="false" outlineLevel="0" collapsed="false">
      <c r="A15" s="15" t="s">
        <v>37</v>
      </c>
      <c r="B15" s="16" t="s">
        <v>27</v>
      </c>
      <c r="C15" s="8" t="n">
        <v>0</v>
      </c>
      <c r="D15" s="8" t="n">
        <v>0</v>
      </c>
      <c r="E15" s="8" t="n">
        <v>0</v>
      </c>
      <c r="F15" s="8" t="n">
        <v>0</v>
      </c>
      <c r="G15" s="8" t="n">
        <v>1</v>
      </c>
      <c r="H15" s="8" t="n">
        <v>0</v>
      </c>
      <c r="I15" s="8" t="n">
        <v>0</v>
      </c>
      <c r="J15" s="8" t="n">
        <v>0</v>
      </c>
      <c r="K15" s="17" t="n">
        <f aca="false">IFERROR(E15/C15,0)</f>
        <v>0</v>
      </c>
    </row>
    <row r="16" customFormat="false" ht="15" hidden="false" customHeight="false" outlineLevel="0" collapsed="false">
      <c r="A16" s="15" t="s">
        <v>105</v>
      </c>
      <c r="B16" s="16" t="s">
        <v>106</v>
      </c>
      <c r="C16" s="8" t="n">
        <v>3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2</v>
      </c>
      <c r="I16" s="8" t="n">
        <v>0</v>
      </c>
      <c r="J16" s="8" t="n">
        <v>0</v>
      </c>
      <c r="K16" s="17" t="n">
        <f aca="false">IFERROR(E16/C16,0)</f>
        <v>0</v>
      </c>
    </row>
    <row r="17" customFormat="false" ht="15" hidden="false" customHeight="false" outlineLevel="0" collapsed="false">
      <c r="A17" s="15" t="s">
        <v>38</v>
      </c>
      <c r="B17" s="16" t="s">
        <v>39</v>
      </c>
      <c r="C17" s="8" t="n">
        <v>4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17" t="n">
        <f aca="false">IFERROR(E17/C17,0)</f>
        <v>0</v>
      </c>
    </row>
    <row r="18" customFormat="false" ht="15" hidden="false" customHeight="false" outlineLevel="0" collapsed="false">
      <c r="A18" s="15" t="s">
        <v>40</v>
      </c>
      <c r="B18" s="16" t="s">
        <v>41</v>
      </c>
      <c r="C18" s="8" t="n">
        <v>3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17" t="n">
        <f aca="false">IFERROR(E18/C18,0)</f>
        <v>0</v>
      </c>
    </row>
    <row r="19" customFormat="false" ht="15" hidden="false" customHeight="false" outlineLevel="0" collapsed="false">
      <c r="A19" s="15" t="s">
        <v>42</v>
      </c>
      <c r="B19" s="16" t="s">
        <v>30</v>
      </c>
      <c r="C19" s="8" t="n">
        <v>2</v>
      </c>
      <c r="D19" s="8" t="n">
        <v>0</v>
      </c>
      <c r="E19" s="8" t="n">
        <v>0</v>
      </c>
      <c r="F19" s="8" t="n">
        <v>0</v>
      </c>
      <c r="G19" s="8" t="n">
        <v>1</v>
      </c>
      <c r="H19" s="8" t="n">
        <v>1</v>
      </c>
      <c r="I19" s="8" t="n">
        <v>0</v>
      </c>
      <c r="J19" s="8" t="n">
        <v>0</v>
      </c>
      <c r="K19" s="17" t="n">
        <f aca="false">IFERROR(E19/C19,0)</f>
        <v>0</v>
      </c>
    </row>
    <row r="20" customFormat="false" ht="15" hidden="false" customHeight="false" outlineLevel="0" collapsed="false">
      <c r="A20" s="15" t="s">
        <v>43</v>
      </c>
      <c r="B20" s="16" t="s">
        <v>44</v>
      </c>
      <c r="C20" s="8" t="n">
        <v>3</v>
      </c>
      <c r="D20" s="8" t="n">
        <v>0</v>
      </c>
      <c r="E20" s="8" t="n">
        <v>0</v>
      </c>
      <c r="F20" s="8" t="n">
        <v>0</v>
      </c>
      <c r="G20" s="8" t="n">
        <v>0</v>
      </c>
      <c r="H20" s="8" t="n">
        <v>1</v>
      </c>
      <c r="I20" s="8" t="n">
        <v>0</v>
      </c>
      <c r="J20" s="8" t="n">
        <v>0</v>
      </c>
      <c r="K20" s="17" t="n">
        <f aca="false">IFERROR(E20/C20,0)</f>
        <v>0</v>
      </c>
    </row>
    <row r="21" customFormat="false" ht="15" hidden="false" customHeight="false" outlineLevel="0" collapsed="false">
      <c r="A21" s="15" t="s">
        <v>45</v>
      </c>
      <c r="B21" s="16" t="s">
        <v>46</v>
      </c>
      <c r="C21" s="8" t="n">
        <v>3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2</v>
      </c>
      <c r="I21" s="8" t="n">
        <v>0</v>
      </c>
      <c r="J21" s="8" t="n">
        <v>0</v>
      </c>
      <c r="K21" s="17" t="n">
        <f aca="false">IFERROR(E21/C21,0)</f>
        <v>0</v>
      </c>
    </row>
    <row r="22" customFormat="false" ht="15" hidden="false" customHeight="false" outlineLevel="0" collapsed="false">
      <c r="A22" s="18" t="s">
        <v>47</v>
      </c>
      <c r="B22" s="19"/>
      <c r="C22" s="20" t="n">
        <f aca="false">SUM(C12:C21)</f>
        <v>27</v>
      </c>
      <c r="D22" s="20" t="n">
        <f aca="false">SUM(D12:D21)</f>
        <v>0</v>
      </c>
      <c r="E22" s="20" t="n">
        <f aca="false">SUM(E12:E21)</f>
        <v>2</v>
      </c>
      <c r="F22" s="20" t="n">
        <f aca="false">SUM(F12:F21)</f>
        <v>0</v>
      </c>
      <c r="G22" s="20" t="n">
        <f aca="false">SUM(G12:G21)</f>
        <v>5</v>
      </c>
      <c r="H22" s="20" t="n">
        <f aca="false">SUM(H12:H21)</f>
        <v>7</v>
      </c>
      <c r="I22" s="20" t="n">
        <f aca="false">SUM(I12:I21)</f>
        <v>0</v>
      </c>
      <c r="J22" s="20" t="n">
        <f aca="false">SUM(J12:J21)</f>
        <v>2</v>
      </c>
      <c r="K22" s="21" t="n">
        <f aca="false">IFERROR(E22/C22,0)</f>
        <v>0.0740740740740741</v>
      </c>
    </row>
    <row r="24" customFormat="false" ht="21.75" hidden="false" customHeight="true" outlineLevel="0" collapsed="false">
      <c r="A24" s="22" t="s">
        <v>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customFormat="false" ht="19.5" hidden="false" customHeight="true" outlineLevel="0" collapsed="false">
      <c r="A25" s="23" t="s">
        <v>20</v>
      </c>
      <c r="B25" s="23" t="s">
        <v>21</v>
      </c>
      <c r="C25" s="24" t="s">
        <v>22</v>
      </c>
      <c r="D25" s="24" t="s">
        <v>14</v>
      </c>
      <c r="E25" s="24" t="s">
        <v>15</v>
      </c>
      <c r="F25" s="24" t="s">
        <v>23</v>
      </c>
      <c r="G25" s="24" t="s">
        <v>24</v>
      </c>
      <c r="H25" s="24" t="s">
        <v>25</v>
      </c>
      <c r="I25" s="24" t="s">
        <v>26</v>
      </c>
      <c r="J25" s="24" t="s">
        <v>27</v>
      </c>
      <c r="K25" s="24" t="s">
        <v>28</v>
      </c>
    </row>
    <row r="26" customFormat="false" ht="15" hidden="false" customHeight="false" outlineLevel="0" collapsed="false">
      <c r="A26" s="15" t="s">
        <v>49</v>
      </c>
      <c r="B26" s="16" t="s">
        <v>34</v>
      </c>
      <c r="C26" s="8" t="n">
        <v>3</v>
      </c>
      <c r="D26" s="8" t="n">
        <v>0</v>
      </c>
      <c r="E26" s="8" t="n">
        <v>0</v>
      </c>
      <c r="F26" s="8" t="n">
        <v>0</v>
      </c>
      <c r="G26" s="8" t="n">
        <v>0</v>
      </c>
      <c r="H26" s="8" t="n">
        <v>1</v>
      </c>
      <c r="I26" s="8" t="n">
        <v>0</v>
      </c>
      <c r="J26" s="8" t="n">
        <v>0</v>
      </c>
      <c r="K26" s="17" t="n">
        <f aca="false">IFERROR(E26/C26,0)</f>
        <v>0</v>
      </c>
    </row>
    <row r="27" customFormat="false" ht="15" hidden="false" customHeight="false" outlineLevel="0" collapsed="false">
      <c r="A27" s="15" t="s">
        <v>50</v>
      </c>
      <c r="B27" s="16" t="s">
        <v>46</v>
      </c>
      <c r="C27" s="8" t="n">
        <v>2</v>
      </c>
      <c r="D27" s="8" t="n">
        <v>1</v>
      </c>
      <c r="E27" s="8" t="n">
        <v>0</v>
      </c>
      <c r="F27" s="8" t="n">
        <v>0</v>
      </c>
      <c r="G27" s="8" t="n">
        <v>1</v>
      </c>
      <c r="H27" s="8" t="n">
        <v>0</v>
      </c>
      <c r="I27" s="8" t="n">
        <v>0</v>
      </c>
      <c r="J27" s="8" t="n">
        <v>0</v>
      </c>
      <c r="K27" s="17" t="n">
        <f aca="false">IFERROR(E27/C27,0)</f>
        <v>0</v>
      </c>
    </row>
    <row r="28" customFormat="false" ht="15" hidden="false" customHeight="false" outlineLevel="0" collapsed="false">
      <c r="A28" s="15" t="s">
        <v>51</v>
      </c>
      <c r="B28" s="16" t="s">
        <v>36</v>
      </c>
      <c r="C28" s="8" t="n">
        <v>3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1</v>
      </c>
      <c r="I28" s="8" t="n">
        <v>0</v>
      </c>
      <c r="J28" s="8" t="n">
        <v>0</v>
      </c>
      <c r="K28" s="17" t="n">
        <f aca="false">IFERROR(E28/C28,0)</f>
        <v>0</v>
      </c>
    </row>
    <row r="29" customFormat="false" ht="15" hidden="false" customHeight="false" outlineLevel="0" collapsed="false">
      <c r="A29" s="15" t="s">
        <v>52</v>
      </c>
      <c r="B29" s="16" t="s">
        <v>39</v>
      </c>
      <c r="C29" s="8" t="n">
        <v>3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1</v>
      </c>
      <c r="I29" s="8" t="n">
        <v>0</v>
      </c>
      <c r="J29" s="8" t="n">
        <v>0</v>
      </c>
      <c r="K29" s="17" t="n">
        <f aca="false">IFERROR(E29/C29,0)</f>
        <v>0</v>
      </c>
    </row>
    <row r="30" customFormat="false" ht="15" hidden="false" customHeight="false" outlineLevel="0" collapsed="false">
      <c r="A30" s="15" t="s">
        <v>53</v>
      </c>
      <c r="B30" s="16" t="s">
        <v>30</v>
      </c>
      <c r="C30" s="8" t="n">
        <v>3</v>
      </c>
      <c r="D30" s="8" t="n">
        <v>0</v>
      </c>
      <c r="E30" s="8" t="n">
        <v>0</v>
      </c>
      <c r="F30" s="8" t="n">
        <v>0</v>
      </c>
      <c r="G30" s="8" t="n">
        <v>0</v>
      </c>
      <c r="H30" s="8" t="n">
        <v>1</v>
      </c>
      <c r="I30" s="8" t="n">
        <v>0</v>
      </c>
      <c r="J30" s="8" t="n">
        <v>0</v>
      </c>
      <c r="K30" s="17" t="n">
        <f aca="false">IFERROR(E30/C30,0)</f>
        <v>0</v>
      </c>
    </row>
    <row r="31" customFormat="false" ht="15" hidden="false" customHeight="false" outlineLevel="0" collapsed="false">
      <c r="A31" s="15" t="s">
        <v>54</v>
      </c>
      <c r="B31" s="16" t="s">
        <v>32</v>
      </c>
      <c r="C31" s="8" t="n">
        <v>3</v>
      </c>
      <c r="D31" s="8" t="n">
        <v>1</v>
      </c>
      <c r="E31" s="8" t="n">
        <v>1</v>
      </c>
      <c r="F31" s="8" t="n">
        <v>2</v>
      </c>
      <c r="G31" s="8" t="n">
        <v>0</v>
      </c>
      <c r="H31" s="8" t="n">
        <v>1</v>
      </c>
      <c r="I31" s="8" t="n">
        <v>1</v>
      </c>
      <c r="J31" s="8" t="n">
        <v>0</v>
      </c>
      <c r="K31" s="17" t="n">
        <f aca="false">IFERROR(E31/C31,0)</f>
        <v>0.333333333333333</v>
      </c>
    </row>
    <row r="32" customFormat="false" ht="15" hidden="false" customHeight="false" outlineLevel="0" collapsed="false">
      <c r="A32" s="15" t="s">
        <v>55</v>
      </c>
      <c r="B32" s="16" t="s">
        <v>44</v>
      </c>
      <c r="C32" s="8" t="n">
        <v>3</v>
      </c>
      <c r="D32" s="8" t="n">
        <v>0</v>
      </c>
      <c r="E32" s="8" t="n">
        <v>0</v>
      </c>
      <c r="F32" s="8" t="n">
        <v>0</v>
      </c>
      <c r="G32" s="8" t="n">
        <v>0</v>
      </c>
      <c r="H32" s="8" t="n">
        <v>1</v>
      </c>
      <c r="I32" s="8" t="n">
        <v>0</v>
      </c>
      <c r="J32" s="8" t="n">
        <v>0</v>
      </c>
      <c r="K32" s="17" t="n">
        <f aca="false">IFERROR(E32/C32,0)</f>
        <v>0</v>
      </c>
    </row>
    <row r="33" customFormat="false" ht="15" hidden="false" customHeight="false" outlineLevel="0" collapsed="false">
      <c r="A33" s="15" t="s">
        <v>56</v>
      </c>
      <c r="B33" s="16" t="s">
        <v>27</v>
      </c>
      <c r="C33" s="8" t="n">
        <v>2</v>
      </c>
      <c r="D33" s="8" t="n">
        <v>1</v>
      </c>
      <c r="E33" s="8" t="n">
        <v>1</v>
      </c>
      <c r="F33" s="8" t="n">
        <v>1</v>
      </c>
      <c r="G33" s="8" t="n">
        <v>1</v>
      </c>
      <c r="H33" s="8" t="n">
        <v>1</v>
      </c>
      <c r="I33" s="8" t="n">
        <v>1</v>
      </c>
      <c r="J33" s="8" t="n">
        <v>0</v>
      </c>
      <c r="K33" s="17" t="n">
        <f aca="false">IFERROR(E33/C33,0)</f>
        <v>0.5</v>
      </c>
    </row>
    <row r="34" customFormat="false" ht="15" hidden="false" customHeight="false" outlineLevel="0" collapsed="false">
      <c r="A34" s="15" t="s">
        <v>57</v>
      </c>
      <c r="B34" s="16" t="s">
        <v>41</v>
      </c>
      <c r="C34" s="8" t="n">
        <v>3</v>
      </c>
      <c r="D34" s="8" t="n">
        <v>0</v>
      </c>
      <c r="E34" s="8" t="n">
        <v>0</v>
      </c>
      <c r="F34" s="8" t="n">
        <v>0</v>
      </c>
      <c r="G34" s="8" t="n">
        <v>0</v>
      </c>
      <c r="H34" s="8" t="n">
        <v>0</v>
      </c>
      <c r="I34" s="8" t="n">
        <v>0</v>
      </c>
      <c r="J34" s="8" t="n">
        <v>0</v>
      </c>
      <c r="K34" s="17" t="n">
        <f aca="false">IFERROR(E34/C34,0)</f>
        <v>0</v>
      </c>
    </row>
    <row r="35" customFormat="false" ht="15" hidden="false" customHeight="false" outlineLevel="0" collapsed="false">
      <c r="A35" s="18" t="s">
        <v>47</v>
      </c>
      <c r="B35" s="19"/>
      <c r="C35" s="20" t="n">
        <f aca="false">SUM(C26:C34)</f>
        <v>25</v>
      </c>
      <c r="D35" s="20" t="n">
        <f aca="false">SUM(D26:D34)</f>
        <v>3</v>
      </c>
      <c r="E35" s="20" t="n">
        <f aca="false">SUM(E26:E34)</f>
        <v>2</v>
      </c>
      <c r="F35" s="20" t="n">
        <f aca="false">SUM(F26:F34)</f>
        <v>3</v>
      </c>
      <c r="G35" s="20" t="n">
        <f aca="false">SUM(G26:G34)</f>
        <v>2</v>
      </c>
      <c r="H35" s="20" t="n">
        <f aca="false">SUM(H26:H34)</f>
        <v>7</v>
      </c>
      <c r="I35" s="20" t="n">
        <f aca="false">SUM(I26:I34)</f>
        <v>2</v>
      </c>
      <c r="J35" s="20" t="n">
        <f aca="false">SUM(J26:J34)</f>
        <v>0</v>
      </c>
      <c r="K35" s="21" t="n">
        <f aca="false">IFERROR(E35/C35,0)</f>
        <v>0.08</v>
      </c>
    </row>
    <row r="37" customFormat="false" ht="21.75" hidden="false" customHeight="true" outlineLevel="0" collapsed="false">
      <c r="A37" s="12" t="s">
        <v>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customFormat="false" ht="19.5" hidden="false" customHeight="true" outlineLevel="0" collapsed="false">
      <c r="A38" s="13" t="s">
        <v>59</v>
      </c>
      <c r="B38" s="14" t="s">
        <v>60</v>
      </c>
      <c r="C38" s="14" t="s">
        <v>15</v>
      </c>
      <c r="D38" s="14" t="s">
        <v>14</v>
      </c>
      <c r="E38" s="14" t="s">
        <v>61</v>
      </c>
      <c r="F38" s="14" t="s">
        <v>24</v>
      </c>
      <c r="G38" s="14" t="s">
        <v>62</v>
      </c>
      <c r="H38" s="14" t="s">
        <v>26</v>
      </c>
      <c r="I38" s="14" t="s">
        <v>63</v>
      </c>
      <c r="J38" s="14" t="s">
        <v>64</v>
      </c>
    </row>
    <row r="39" customFormat="false" ht="15" hidden="false" customHeight="false" outlineLevel="0" collapsed="false">
      <c r="A39" s="15" t="s">
        <v>107</v>
      </c>
      <c r="B39" s="8" t="s">
        <v>108</v>
      </c>
      <c r="C39" s="8" t="n">
        <v>2</v>
      </c>
      <c r="D39" s="8" t="n">
        <v>3</v>
      </c>
      <c r="E39" s="8" t="n">
        <v>3</v>
      </c>
      <c r="F39" s="8" t="n">
        <v>3</v>
      </c>
      <c r="G39" s="8" t="n">
        <v>8</v>
      </c>
      <c r="H39" s="8" t="n">
        <v>2</v>
      </c>
      <c r="I39" s="8" t="s">
        <v>109</v>
      </c>
      <c r="J39" s="25" t="n">
        <v>2.78</v>
      </c>
    </row>
    <row r="40" customFormat="false" ht="15" hidden="false" customHeight="false" outlineLevel="0" collapsed="false">
      <c r="A40" s="15" t="s">
        <v>110</v>
      </c>
      <c r="B40" s="8" t="s">
        <v>111</v>
      </c>
      <c r="C40" s="8" t="n">
        <v>0</v>
      </c>
      <c r="D40" s="8" t="n">
        <v>0</v>
      </c>
      <c r="E40" s="8" t="n">
        <v>0</v>
      </c>
      <c r="F40" s="8" t="n">
        <v>0</v>
      </c>
      <c r="G40" s="8" t="n">
        <v>0</v>
      </c>
      <c r="H40" s="8" t="n">
        <v>0</v>
      </c>
      <c r="I40" s="8" t="s">
        <v>112</v>
      </c>
      <c r="J40" s="25" t="n">
        <v>2.41</v>
      </c>
    </row>
    <row r="41" customFormat="false" ht="15" hidden="false" customHeight="false" outlineLevel="0" collapsed="false">
      <c r="A41" s="18" t="s">
        <v>47</v>
      </c>
      <c r="B41" s="26" t="s">
        <v>68</v>
      </c>
      <c r="C41" s="20" t="n">
        <f aca="false">SUM(C39:C40)</f>
        <v>2</v>
      </c>
      <c r="D41" s="20" t="n">
        <f aca="false">SUM(D39:D40)</f>
        <v>3</v>
      </c>
      <c r="E41" s="20" t="n">
        <f aca="false">SUM(E39:E40)</f>
        <v>3</v>
      </c>
      <c r="F41" s="20" t="n">
        <f aca="false">SUM(F39:F40)</f>
        <v>3</v>
      </c>
      <c r="G41" s="20" t="n">
        <f aca="false">SUM(G39:G40)</f>
        <v>8</v>
      </c>
      <c r="H41" s="20" t="n">
        <f aca="false">SUM(H39:H40)</f>
        <v>2</v>
      </c>
      <c r="I41" s="26" t="s">
        <v>68</v>
      </c>
      <c r="J41" s="26" t="s">
        <v>68</v>
      </c>
    </row>
    <row r="43" customFormat="false" ht="21.75" hidden="false" customHeight="true" outlineLevel="0" collapsed="false">
      <c r="A43" s="22" t="s">
        <v>69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customFormat="false" ht="19.5" hidden="false" customHeight="true" outlineLevel="0" collapsed="false">
      <c r="A44" s="23" t="s">
        <v>59</v>
      </c>
      <c r="B44" s="24" t="s">
        <v>60</v>
      </c>
      <c r="C44" s="24" t="s">
        <v>15</v>
      </c>
      <c r="D44" s="24" t="s">
        <v>14</v>
      </c>
      <c r="E44" s="24" t="s">
        <v>61</v>
      </c>
      <c r="F44" s="24" t="s">
        <v>24</v>
      </c>
      <c r="G44" s="24" t="s">
        <v>62</v>
      </c>
      <c r="H44" s="24" t="s">
        <v>26</v>
      </c>
      <c r="I44" s="24" t="s">
        <v>63</v>
      </c>
      <c r="J44" s="24" t="s">
        <v>64</v>
      </c>
    </row>
    <row r="45" customFormat="false" ht="15" hidden="false" customHeight="false" outlineLevel="0" collapsed="false">
      <c r="A45" s="15" t="s">
        <v>113</v>
      </c>
      <c r="B45" s="8" t="s">
        <v>66</v>
      </c>
      <c r="C45" s="8" t="n">
        <v>2</v>
      </c>
      <c r="D45" s="8" t="n">
        <v>0</v>
      </c>
      <c r="E45" s="8" t="n">
        <v>0</v>
      </c>
      <c r="F45" s="8" t="n">
        <v>5</v>
      </c>
      <c r="G45" s="8" t="n">
        <v>7</v>
      </c>
      <c r="H45" s="8" t="n">
        <v>0</v>
      </c>
      <c r="I45" s="8" t="s">
        <v>114</v>
      </c>
      <c r="J45" s="25" t="n">
        <v>3.2</v>
      </c>
    </row>
    <row r="46" customFormat="false" ht="15" hidden="false" customHeight="false" outlineLevel="0" collapsed="false">
      <c r="A46" s="18" t="s">
        <v>47</v>
      </c>
      <c r="B46" s="26" t="s">
        <v>68</v>
      </c>
      <c r="C46" s="20" t="n">
        <f aca="false">SUM(C45:C45)</f>
        <v>2</v>
      </c>
      <c r="D46" s="20" t="n">
        <f aca="false">SUM(D45:D45)</f>
        <v>0</v>
      </c>
      <c r="E46" s="20" t="n">
        <f aca="false">SUM(E45:E45)</f>
        <v>0</v>
      </c>
      <c r="F46" s="20" t="n">
        <f aca="false">SUM(F45:F45)</f>
        <v>5</v>
      </c>
      <c r="G46" s="20" t="n">
        <f aca="false">SUM(G45:G45)</f>
        <v>7</v>
      </c>
      <c r="H46" s="20" t="n">
        <f aca="false">SUM(H45:H45)</f>
        <v>0</v>
      </c>
      <c r="I46" s="26" t="s">
        <v>68</v>
      </c>
      <c r="J46" s="26" t="s">
        <v>68</v>
      </c>
    </row>
    <row r="48" customFormat="false" ht="21.75" hidden="false" customHeight="true" outlineLevel="0" collapsed="false">
      <c r="A48" s="27" t="s">
        <v>85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customFormat="false" ht="15" hidden="false" customHeight="false" outlineLevel="0" collapsed="false">
      <c r="A49" s="28" t="s">
        <v>27</v>
      </c>
      <c r="B49" s="29" t="s">
        <v>115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customFormat="false" ht="15" hidden="false" customHeight="false" outlineLevel="0" collapsed="false">
      <c r="A50" s="28" t="s">
        <v>26</v>
      </c>
      <c r="B50" s="29" t="s">
        <v>116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customFormat="false" ht="15" hidden="false" customHeight="false" outlineLevel="0" collapsed="false">
      <c r="A51" s="28" t="s">
        <v>88</v>
      </c>
      <c r="B51" s="29" t="s">
        <v>117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customFormat="false" ht="15" hidden="false" customHeight="false" outlineLevel="0" collapsed="false">
      <c r="A52" s="28" t="s">
        <v>16</v>
      </c>
      <c r="B52" s="29" t="s">
        <v>118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customFormat="false" ht="15" hidden="false" customHeight="false" outlineLevel="0" collapsed="false">
      <c r="A53" s="28" t="s">
        <v>91</v>
      </c>
      <c r="B53" s="29" t="s">
        <v>119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5" customFormat="false" ht="15" hidden="false" customHeight="false" outlineLevel="0" collapsed="false">
      <c r="A55" s="30" t="s">
        <v>93</v>
      </c>
      <c r="B55" s="31" t="s">
        <v>113</v>
      </c>
    </row>
    <row r="56" customFormat="false" ht="15" hidden="false" customHeight="false" outlineLevel="0" collapsed="false">
      <c r="A56" s="30" t="s">
        <v>94</v>
      </c>
      <c r="B56" s="31" t="s">
        <v>107</v>
      </c>
    </row>
    <row r="57" customFormat="false" ht="15" hidden="false" customHeight="false" outlineLevel="0" collapsed="false">
      <c r="A57" s="30" t="s">
        <v>95</v>
      </c>
      <c r="B57" s="31" t="s">
        <v>120</v>
      </c>
    </row>
    <row r="58" customFormat="false" ht="15" hidden="false" customHeight="false" outlineLevel="0" collapsed="false">
      <c r="A58" s="30" t="s">
        <v>97</v>
      </c>
      <c r="B58" s="31" t="s">
        <v>121</v>
      </c>
    </row>
    <row r="59" customFormat="false" ht="15" hidden="false" customHeight="false" outlineLevel="0" collapsed="false">
      <c r="A59" s="30" t="s">
        <v>99</v>
      </c>
      <c r="B59" s="32" t="s">
        <v>122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</sheetData>
  <mergeCells count="14">
    <mergeCell ref="A1:M1"/>
    <mergeCell ref="A2:M2"/>
    <mergeCell ref="A3:M3"/>
    <mergeCell ref="A10:M10"/>
    <mergeCell ref="A24:M24"/>
    <mergeCell ref="A37:M37"/>
    <mergeCell ref="A43:M43"/>
    <mergeCell ref="A48:M48"/>
    <mergeCell ref="B49:M49"/>
    <mergeCell ref="B50:M50"/>
    <mergeCell ref="B51:M51"/>
    <mergeCell ref="B52:M52"/>
    <mergeCell ref="B53:M53"/>
    <mergeCell ref="B59:M5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13" min="3" style="0" width="7"/>
  </cols>
  <sheetData>
    <row r="1" customFormat="false" ht="27.75" hidden="false" customHeight="true" outlineLevel="0" collapsed="false">
      <c r="A1" s="1" t="s">
        <v>123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" hidden="false" customHeight="false" outlineLevel="0" collapsed="false">
      <c r="A3" s="3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customFormat="false" ht="15" hidden="false" customHeight="false" outlineLevel="0" collapsed="false">
      <c r="A5" s="4" t="s">
        <v>3</v>
      </c>
    </row>
    <row r="6" customFormat="false" ht="19.5" hidden="false" customHeight="true" outlineLevel="0" collapsed="false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</row>
    <row r="7" customFormat="false" ht="15" hidden="false" customHeight="false" outlineLevel="0" collapsed="false">
      <c r="A7" s="7" t="s">
        <v>17</v>
      </c>
      <c r="B7" s="8" t="n">
        <v>0</v>
      </c>
      <c r="C7" s="8" t="n">
        <v>4</v>
      </c>
      <c r="D7" s="8" t="n">
        <v>1</v>
      </c>
      <c r="E7" s="8" t="n">
        <v>1</v>
      </c>
      <c r="F7" s="8" t="n">
        <v>0</v>
      </c>
      <c r="G7" s="8" t="n">
        <v>4</v>
      </c>
      <c r="H7" s="8" t="n">
        <v>0</v>
      </c>
      <c r="I7" s="8" t="n">
        <v>0</v>
      </c>
      <c r="J7" s="8" t="n">
        <v>0</v>
      </c>
      <c r="K7" s="9" t="n">
        <v>10</v>
      </c>
      <c r="L7" s="10" t="n">
        <v>13</v>
      </c>
      <c r="M7" s="10" t="n">
        <v>0</v>
      </c>
    </row>
    <row r="8" customFormat="false" ht="15" hidden="false" customHeight="false" outlineLevel="0" collapsed="false">
      <c r="A8" s="11" t="s">
        <v>18</v>
      </c>
      <c r="B8" s="8" t="n">
        <v>0</v>
      </c>
      <c r="C8" s="8" t="n">
        <v>0</v>
      </c>
      <c r="D8" s="8" t="n">
        <v>1</v>
      </c>
      <c r="E8" s="8" t="n">
        <v>0</v>
      </c>
      <c r="F8" s="8" t="n">
        <v>0</v>
      </c>
      <c r="G8" s="8" t="n">
        <v>2</v>
      </c>
      <c r="H8" s="8" t="n">
        <v>1</v>
      </c>
      <c r="I8" s="8" t="n">
        <v>0</v>
      </c>
      <c r="J8" s="8" t="n">
        <v>1</v>
      </c>
      <c r="K8" s="9" t="n">
        <v>5</v>
      </c>
      <c r="L8" s="10" t="n">
        <v>9</v>
      </c>
      <c r="M8" s="10" t="n">
        <v>1</v>
      </c>
    </row>
    <row r="10" customFormat="false" ht="21.75" hidden="false" customHeight="true" outlineLevel="0" collapsed="false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9.5" hidden="false" customHeight="true" outlineLevel="0" collapsed="false">
      <c r="A11" s="13" t="s">
        <v>20</v>
      </c>
      <c r="B11" s="13" t="s">
        <v>21</v>
      </c>
      <c r="C11" s="14" t="s">
        <v>22</v>
      </c>
      <c r="D11" s="14" t="s">
        <v>14</v>
      </c>
      <c r="E11" s="14" t="s">
        <v>15</v>
      </c>
      <c r="F11" s="14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customFormat="false" ht="15" hidden="false" customHeight="false" outlineLevel="0" collapsed="false">
      <c r="A12" s="15" t="s">
        <v>31</v>
      </c>
      <c r="B12" s="16" t="s">
        <v>32</v>
      </c>
      <c r="C12" s="8" t="n">
        <v>4</v>
      </c>
      <c r="D12" s="8" t="n">
        <v>1</v>
      </c>
      <c r="E12" s="8" t="n">
        <v>1</v>
      </c>
      <c r="F12" s="8" t="n">
        <v>1</v>
      </c>
      <c r="G12" s="8" t="n">
        <v>1</v>
      </c>
      <c r="H12" s="8" t="n">
        <v>0</v>
      </c>
      <c r="I12" s="8" t="n">
        <v>0</v>
      </c>
      <c r="J12" s="8" t="n">
        <v>0</v>
      </c>
      <c r="K12" s="17" t="n">
        <f aca="false">IFERROR(E12/C12,0)</f>
        <v>0.25</v>
      </c>
    </row>
    <row r="13" customFormat="false" ht="15" hidden="false" customHeight="false" outlineLevel="0" collapsed="false">
      <c r="A13" s="15" t="s">
        <v>37</v>
      </c>
      <c r="B13" s="16" t="s">
        <v>27</v>
      </c>
      <c r="C13" s="8" t="n">
        <v>5</v>
      </c>
      <c r="D13" s="8" t="n">
        <v>3</v>
      </c>
      <c r="E13" s="8" t="n">
        <v>3</v>
      </c>
      <c r="F13" s="8" t="n">
        <v>4</v>
      </c>
      <c r="G13" s="8" t="n">
        <v>0</v>
      </c>
      <c r="H13" s="8" t="n">
        <v>0</v>
      </c>
      <c r="I13" s="8" t="n">
        <v>1</v>
      </c>
      <c r="J13" s="8" t="n">
        <v>1</v>
      </c>
      <c r="K13" s="17" t="n">
        <f aca="false">IFERROR(E13/C13,0)</f>
        <v>0.6</v>
      </c>
    </row>
    <row r="14" customFormat="false" ht="15" hidden="false" customHeight="false" outlineLevel="0" collapsed="false">
      <c r="A14" s="15" t="s">
        <v>33</v>
      </c>
      <c r="B14" s="16" t="s">
        <v>34</v>
      </c>
      <c r="C14" s="8" t="n">
        <v>3</v>
      </c>
      <c r="D14" s="8" t="n">
        <v>2</v>
      </c>
      <c r="E14" s="8" t="n">
        <v>1</v>
      </c>
      <c r="F14" s="8" t="n">
        <v>1</v>
      </c>
      <c r="G14" s="8" t="n">
        <v>2</v>
      </c>
      <c r="H14" s="8" t="n">
        <v>1</v>
      </c>
      <c r="I14" s="8" t="n">
        <v>0</v>
      </c>
      <c r="J14" s="8" t="n">
        <v>0</v>
      </c>
      <c r="K14" s="17" t="n">
        <f aca="false">IFERROR(E14/C14,0)</f>
        <v>0.333333333333333</v>
      </c>
    </row>
    <row r="15" customFormat="false" ht="15" hidden="false" customHeight="false" outlineLevel="0" collapsed="false">
      <c r="A15" s="15" t="s">
        <v>35</v>
      </c>
      <c r="B15" s="16" t="s">
        <v>36</v>
      </c>
      <c r="C15" s="8" t="n">
        <v>5</v>
      </c>
      <c r="D15" s="8" t="n">
        <v>0</v>
      </c>
      <c r="E15" s="8" t="n">
        <v>2</v>
      </c>
      <c r="F15" s="8" t="n">
        <v>0</v>
      </c>
      <c r="G15" s="8" t="n">
        <v>0</v>
      </c>
      <c r="H15" s="8" t="n">
        <v>1</v>
      </c>
      <c r="I15" s="8" t="n">
        <v>0</v>
      </c>
      <c r="J15" s="8" t="n">
        <v>0</v>
      </c>
      <c r="K15" s="17" t="n">
        <f aca="false">IFERROR(E15/C15,0)</f>
        <v>0.4</v>
      </c>
    </row>
    <row r="16" customFormat="false" ht="15" hidden="false" customHeight="false" outlineLevel="0" collapsed="false">
      <c r="A16" s="15" t="s">
        <v>38</v>
      </c>
      <c r="B16" s="16" t="s">
        <v>39</v>
      </c>
      <c r="C16" s="8" t="n">
        <v>3</v>
      </c>
      <c r="D16" s="8" t="n">
        <v>1</v>
      </c>
      <c r="E16" s="8" t="n">
        <v>0</v>
      </c>
      <c r="F16" s="8" t="n">
        <v>0</v>
      </c>
      <c r="G16" s="8" t="n">
        <v>2</v>
      </c>
      <c r="H16" s="8" t="n">
        <v>1</v>
      </c>
      <c r="I16" s="8" t="n">
        <v>0</v>
      </c>
      <c r="J16" s="8" t="n">
        <v>0</v>
      </c>
      <c r="K16" s="17" t="n">
        <f aca="false">IFERROR(E16/C16,0)</f>
        <v>0</v>
      </c>
    </row>
    <row r="17" customFormat="false" ht="15" hidden="false" customHeight="false" outlineLevel="0" collapsed="false">
      <c r="A17" s="15" t="s">
        <v>40</v>
      </c>
      <c r="B17" s="16" t="s">
        <v>41</v>
      </c>
      <c r="C17" s="8" t="n">
        <v>5</v>
      </c>
      <c r="D17" s="8" t="n">
        <v>1</v>
      </c>
      <c r="E17" s="8" t="n">
        <v>2</v>
      </c>
      <c r="F17" s="8" t="n">
        <v>1</v>
      </c>
      <c r="G17" s="8" t="n">
        <v>0</v>
      </c>
      <c r="H17" s="8" t="n">
        <v>1</v>
      </c>
      <c r="I17" s="8" t="n">
        <v>0</v>
      </c>
      <c r="J17" s="8" t="n">
        <v>0</v>
      </c>
      <c r="K17" s="17" t="n">
        <f aca="false">IFERROR(E17/C17,0)</f>
        <v>0.4</v>
      </c>
    </row>
    <row r="18" customFormat="false" ht="15" hidden="false" customHeight="false" outlineLevel="0" collapsed="false">
      <c r="A18" s="15" t="s">
        <v>42</v>
      </c>
      <c r="B18" s="16" t="s">
        <v>30</v>
      </c>
      <c r="C18" s="8" t="n">
        <v>3</v>
      </c>
      <c r="D18" s="8" t="n">
        <v>1</v>
      </c>
      <c r="E18" s="8" t="n">
        <v>1</v>
      </c>
      <c r="F18" s="8" t="n">
        <v>0</v>
      </c>
      <c r="G18" s="8" t="n">
        <v>2</v>
      </c>
      <c r="H18" s="8" t="n">
        <v>0</v>
      </c>
      <c r="I18" s="8" t="n">
        <v>0</v>
      </c>
      <c r="J18" s="8" t="n">
        <v>0</v>
      </c>
      <c r="K18" s="17" t="n">
        <f aca="false">IFERROR(E18/C18,0)</f>
        <v>0.333333333333333</v>
      </c>
    </row>
    <row r="19" customFormat="false" ht="15" hidden="false" customHeight="false" outlineLevel="0" collapsed="false">
      <c r="A19" s="15" t="s">
        <v>43</v>
      </c>
      <c r="B19" s="16" t="s">
        <v>44</v>
      </c>
      <c r="C19" s="8" t="n">
        <v>4</v>
      </c>
      <c r="D19" s="8" t="n">
        <v>1</v>
      </c>
      <c r="E19" s="8" t="n">
        <v>2</v>
      </c>
      <c r="F19" s="8" t="n">
        <v>3</v>
      </c>
      <c r="G19" s="8" t="n">
        <v>1</v>
      </c>
      <c r="H19" s="8" t="n">
        <v>1</v>
      </c>
      <c r="I19" s="8" t="n">
        <v>1</v>
      </c>
      <c r="J19" s="8" t="n">
        <v>0</v>
      </c>
      <c r="K19" s="17" t="n">
        <f aca="false">IFERROR(E19/C19,0)</f>
        <v>0.5</v>
      </c>
    </row>
    <row r="20" customFormat="false" ht="15" hidden="false" customHeight="false" outlineLevel="0" collapsed="false">
      <c r="A20" s="15" t="s">
        <v>45</v>
      </c>
      <c r="B20" s="16" t="s">
        <v>46</v>
      </c>
      <c r="C20" s="8" t="n">
        <v>4</v>
      </c>
      <c r="D20" s="8" t="n">
        <v>0</v>
      </c>
      <c r="E20" s="8" t="n">
        <v>1</v>
      </c>
      <c r="F20" s="8" t="n">
        <v>0</v>
      </c>
      <c r="G20" s="8" t="n">
        <v>1</v>
      </c>
      <c r="H20" s="8" t="n">
        <v>1</v>
      </c>
      <c r="I20" s="8" t="n">
        <v>0</v>
      </c>
      <c r="J20" s="8" t="n">
        <v>0</v>
      </c>
      <c r="K20" s="17" t="n">
        <f aca="false">IFERROR(E20/C20,0)</f>
        <v>0.25</v>
      </c>
    </row>
    <row r="21" customFormat="false" ht="15" hidden="false" customHeight="false" outlineLevel="0" collapsed="false">
      <c r="A21" s="15" t="s">
        <v>105</v>
      </c>
      <c r="B21" s="16" t="s">
        <v>126</v>
      </c>
      <c r="C21" s="8" t="n">
        <v>1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17" t="n">
        <f aca="false">IFERROR(E21/C21,0)</f>
        <v>0</v>
      </c>
    </row>
    <row r="22" customFormat="false" ht="15" hidden="false" customHeight="false" outlineLevel="0" collapsed="false">
      <c r="A22" s="18" t="s">
        <v>47</v>
      </c>
      <c r="B22" s="19"/>
      <c r="C22" s="20" t="n">
        <f aca="false">SUM(C12:C21)</f>
        <v>37</v>
      </c>
      <c r="D22" s="20" t="n">
        <f aca="false">SUM(D12:D21)</f>
        <v>10</v>
      </c>
      <c r="E22" s="20" t="n">
        <f aca="false">SUM(E12:E21)</f>
        <v>13</v>
      </c>
      <c r="F22" s="20" t="n">
        <f aca="false">SUM(F12:F21)</f>
        <v>10</v>
      </c>
      <c r="G22" s="20" t="n">
        <f aca="false">SUM(G12:G21)</f>
        <v>9</v>
      </c>
      <c r="H22" s="20" t="n">
        <f aca="false">SUM(H12:H21)</f>
        <v>6</v>
      </c>
      <c r="I22" s="20" t="n">
        <f aca="false">SUM(I12:I21)</f>
        <v>2</v>
      </c>
      <c r="J22" s="20" t="n">
        <f aca="false">SUM(J12:J21)</f>
        <v>1</v>
      </c>
      <c r="K22" s="21" t="n">
        <f aca="false">IFERROR(E22/C22,0)</f>
        <v>0.351351351351351</v>
      </c>
    </row>
    <row r="24" customFormat="false" ht="21.75" hidden="false" customHeight="true" outlineLevel="0" collapsed="false">
      <c r="A24" s="22" t="s">
        <v>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customFormat="false" ht="19.5" hidden="false" customHeight="true" outlineLevel="0" collapsed="false">
      <c r="A25" s="23" t="s">
        <v>20</v>
      </c>
      <c r="B25" s="23" t="s">
        <v>21</v>
      </c>
      <c r="C25" s="24" t="s">
        <v>22</v>
      </c>
      <c r="D25" s="24" t="s">
        <v>14</v>
      </c>
      <c r="E25" s="24" t="s">
        <v>15</v>
      </c>
      <c r="F25" s="24" t="s">
        <v>23</v>
      </c>
      <c r="G25" s="24" t="s">
        <v>24</v>
      </c>
      <c r="H25" s="24" t="s">
        <v>25</v>
      </c>
      <c r="I25" s="24" t="s">
        <v>26</v>
      </c>
      <c r="J25" s="24" t="s">
        <v>27</v>
      </c>
      <c r="K25" s="24" t="s">
        <v>28</v>
      </c>
    </row>
    <row r="26" customFormat="false" ht="15" hidden="false" customHeight="false" outlineLevel="0" collapsed="false">
      <c r="A26" s="15" t="s">
        <v>49</v>
      </c>
      <c r="B26" s="16" t="s">
        <v>34</v>
      </c>
      <c r="C26" s="8" t="n">
        <v>5</v>
      </c>
      <c r="D26" s="8" t="n">
        <v>1</v>
      </c>
      <c r="E26" s="8" t="n">
        <v>1</v>
      </c>
      <c r="F26" s="8" t="n">
        <v>0</v>
      </c>
      <c r="G26" s="8" t="n">
        <v>0</v>
      </c>
      <c r="H26" s="8" t="n">
        <v>2</v>
      </c>
      <c r="I26" s="8" t="n">
        <v>0</v>
      </c>
      <c r="J26" s="8" t="n">
        <v>0</v>
      </c>
      <c r="K26" s="17" t="n">
        <f aca="false">IFERROR(E26/C26,0)</f>
        <v>0.2</v>
      </c>
    </row>
    <row r="27" customFormat="false" ht="15" hidden="false" customHeight="false" outlineLevel="0" collapsed="false">
      <c r="A27" s="15" t="s">
        <v>50</v>
      </c>
      <c r="B27" s="16" t="s">
        <v>46</v>
      </c>
      <c r="C27" s="8" t="n">
        <v>4</v>
      </c>
      <c r="D27" s="8" t="n">
        <v>1</v>
      </c>
      <c r="E27" s="8" t="n">
        <v>2</v>
      </c>
      <c r="F27" s="8" t="n">
        <v>1</v>
      </c>
      <c r="G27" s="8" t="n">
        <v>1</v>
      </c>
      <c r="H27" s="8" t="n">
        <v>0</v>
      </c>
      <c r="I27" s="8" t="n">
        <v>0</v>
      </c>
      <c r="J27" s="8" t="n">
        <v>1</v>
      </c>
      <c r="K27" s="17" t="n">
        <f aca="false">IFERROR(E27/C27,0)</f>
        <v>0.5</v>
      </c>
    </row>
    <row r="28" customFormat="false" ht="15" hidden="false" customHeight="false" outlineLevel="0" collapsed="false">
      <c r="A28" s="15" t="s">
        <v>51</v>
      </c>
      <c r="B28" s="16" t="s">
        <v>36</v>
      </c>
      <c r="C28" s="8" t="n">
        <v>4</v>
      </c>
      <c r="D28" s="8" t="n">
        <v>1</v>
      </c>
      <c r="E28" s="8" t="n">
        <v>2</v>
      </c>
      <c r="F28" s="8" t="n">
        <v>1</v>
      </c>
      <c r="G28" s="8" t="n">
        <v>0</v>
      </c>
      <c r="H28" s="8" t="n">
        <v>1</v>
      </c>
      <c r="I28" s="8" t="n">
        <v>0</v>
      </c>
      <c r="J28" s="8" t="n">
        <v>1</v>
      </c>
      <c r="K28" s="17" t="n">
        <f aca="false">IFERROR(E28/C28,0)</f>
        <v>0.5</v>
      </c>
    </row>
    <row r="29" customFormat="false" ht="15" hidden="false" customHeight="false" outlineLevel="0" collapsed="false">
      <c r="A29" s="15" t="s">
        <v>52</v>
      </c>
      <c r="B29" s="16" t="s">
        <v>39</v>
      </c>
      <c r="C29" s="8" t="n">
        <v>3</v>
      </c>
      <c r="D29" s="8" t="n">
        <v>1</v>
      </c>
      <c r="E29" s="8" t="n">
        <v>1</v>
      </c>
      <c r="F29" s="8" t="n">
        <v>2</v>
      </c>
      <c r="G29" s="8" t="n">
        <v>1</v>
      </c>
      <c r="H29" s="8" t="n">
        <v>1</v>
      </c>
      <c r="I29" s="8" t="n">
        <v>0</v>
      </c>
      <c r="J29" s="8" t="n">
        <v>0</v>
      </c>
      <c r="K29" s="17" t="n">
        <f aca="false">IFERROR(E29/C29,0)</f>
        <v>0.333333333333333</v>
      </c>
    </row>
    <row r="30" customFormat="false" ht="15" hidden="false" customHeight="false" outlineLevel="0" collapsed="false">
      <c r="A30" s="15" t="s">
        <v>53</v>
      </c>
      <c r="B30" s="16" t="s">
        <v>30</v>
      </c>
      <c r="C30" s="8" t="n">
        <v>4</v>
      </c>
      <c r="D30" s="8" t="n">
        <v>0</v>
      </c>
      <c r="E30" s="8" t="n">
        <v>1</v>
      </c>
      <c r="F30" s="8" t="n">
        <v>0</v>
      </c>
      <c r="G30" s="8" t="n">
        <v>0</v>
      </c>
      <c r="H30" s="8" t="n">
        <v>1</v>
      </c>
      <c r="I30" s="8" t="n">
        <v>0</v>
      </c>
      <c r="J30" s="8" t="n">
        <v>0</v>
      </c>
      <c r="K30" s="17" t="n">
        <f aca="false">IFERROR(E30/C30,0)</f>
        <v>0.25</v>
      </c>
    </row>
    <row r="31" customFormat="false" ht="15" hidden="false" customHeight="false" outlineLevel="0" collapsed="false">
      <c r="A31" s="15" t="s">
        <v>54</v>
      </c>
      <c r="B31" s="16" t="s">
        <v>32</v>
      </c>
      <c r="C31" s="8" t="n">
        <v>4</v>
      </c>
      <c r="D31" s="8" t="n">
        <v>0</v>
      </c>
      <c r="E31" s="8" t="n">
        <v>1</v>
      </c>
      <c r="F31" s="8" t="n">
        <v>0</v>
      </c>
      <c r="G31" s="8" t="n">
        <v>0</v>
      </c>
      <c r="H31" s="8" t="n">
        <v>1</v>
      </c>
      <c r="I31" s="8" t="n">
        <v>0</v>
      </c>
      <c r="J31" s="8" t="n">
        <v>0</v>
      </c>
      <c r="K31" s="17" t="n">
        <f aca="false">IFERROR(E31/C31,0)</f>
        <v>0.25</v>
      </c>
    </row>
    <row r="32" customFormat="false" ht="15" hidden="false" customHeight="false" outlineLevel="0" collapsed="false">
      <c r="A32" s="15" t="s">
        <v>55</v>
      </c>
      <c r="B32" s="16" t="s">
        <v>44</v>
      </c>
      <c r="C32" s="8" t="n">
        <v>4</v>
      </c>
      <c r="D32" s="8" t="n">
        <v>1</v>
      </c>
      <c r="E32" s="8" t="n">
        <v>1</v>
      </c>
      <c r="F32" s="8" t="n">
        <v>1</v>
      </c>
      <c r="G32" s="8" t="n">
        <v>0</v>
      </c>
      <c r="H32" s="8" t="n">
        <v>1</v>
      </c>
      <c r="I32" s="8" t="n">
        <v>0</v>
      </c>
      <c r="J32" s="8" t="n">
        <v>0</v>
      </c>
      <c r="K32" s="17" t="n">
        <f aca="false">IFERROR(E32/C32,0)</f>
        <v>0.25</v>
      </c>
    </row>
    <row r="33" customFormat="false" ht="15" hidden="false" customHeight="false" outlineLevel="0" collapsed="false">
      <c r="A33" s="15" t="s">
        <v>56</v>
      </c>
      <c r="B33" s="16" t="s">
        <v>27</v>
      </c>
      <c r="C33" s="8" t="n">
        <v>3</v>
      </c>
      <c r="D33" s="8" t="n">
        <v>0</v>
      </c>
      <c r="E33" s="8" t="n">
        <v>0</v>
      </c>
      <c r="F33" s="8" t="n">
        <v>0</v>
      </c>
      <c r="G33" s="8" t="n">
        <v>1</v>
      </c>
      <c r="H33" s="8" t="n">
        <v>1</v>
      </c>
      <c r="I33" s="8" t="n">
        <v>0</v>
      </c>
      <c r="J33" s="8" t="n">
        <v>0</v>
      </c>
      <c r="K33" s="17" t="n">
        <f aca="false">IFERROR(E33/C33,0)</f>
        <v>0</v>
      </c>
    </row>
    <row r="34" customFormat="false" ht="15" hidden="false" customHeight="false" outlineLevel="0" collapsed="false">
      <c r="A34" s="15" t="s">
        <v>57</v>
      </c>
      <c r="B34" s="16" t="s">
        <v>41</v>
      </c>
      <c r="C34" s="8" t="n">
        <v>4</v>
      </c>
      <c r="D34" s="8" t="n">
        <v>0</v>
      </c>
      <c r="E34" s="8" t="n">
        <v>0</v>
      </c>
      <c r="F34" s="8" t="n">
        <v>0</v>
      </c>
      <c r="G34" s="8" t="n">
        <v>0</v>
      </c>
      <c r="H34" s="8" t="n">
        <v>2</v>
      </c>
      <c r="I34" s="8" t="n">
        <v>0</v>
      </c>
      <c r="J34" s="8" t="n">
        <v>0</v>
      </c>
      <c r="K34" s="17" t="n">
        <f aca="false">IFERROR(E34/C34,0)</f>
        <v>0</v>
      </c>
    </row>
    <row r="35" customFormat="false" ht="15" hidden="false" customHeight="false" outlineLevel="0" collapsed="false">
      <c r="A35" s="18" t="s">
        <v>47</v>
      </c>
      <c r="B35" s="19"/>
      <c r="C35" s="20" t="n">
        <f aca="false">SUM(C26:C34)</f>
        <v>35</v>
      </c>
      <c r="D35" s="20" t="n">
        <f aca="false">SUM(D26:D34)</f>
        <v>5</v>
      </c>
      <c r="E35" s="20" t="n">
        <f aca="false">SUM(E26:E34)</f>
        <v>9</v>
      </c>
      <c r="F35" s="20" t="n">
        <f aca="false">SUM(F26:F34)</f>
        <v>5</v>
      </c>
      <c r="G35" s="20" t="n">
        <f aca="false">SUM(G26:G34)</f>
        <v>3</v>
      </c>
      <c r="H35" s="20" t="n">
        <f aca="false">SUM(H26:H34)</f>
        <v>10</v>
      </c>
      <c r="I35" s="20" t="n">
        <f aca="false">SUM(I26:I34)</f>
        <v>0</v>
      </c>
      <c r="J35" s="20" t="n">
        <f aca="false">SUM(J26:J34)</f>
        <v>2</v>
      </c>
      <c r="K35" s="21" t="n">
        <f aca="false">IFERROR(E35/C35,0)</f>
        <v>0.257142857142857</v>
      </c>
    </row>
    <row r="37" customFormat="false" ht="21.75" hidden="false" customHeight="true" outlineLevel="0" collapsed="false">
      <c r="A37" s="12" t="s">
        <v>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customFormat="false" ht="19.5" hidden="false" customHeight="true" outlineLevel="0" collapsed="false">
      <c r="A38" s="13" t="s">
        <v>59</v>
      </c>
      <c r="B38" s="14" t="s">
        <v>60</v>
      </c>
      <c r="C38" s="14" t="s">
        <v>15</v>
      </c>
      <c r="D38" s="14" t="s">
        <v>14</v>
      </c>
      <c r="E38" s="14" t="s">
        <v>61</v>
      </c>
      <c r="F38" s="14" t="s">
        <v>24</v>
      </c>
      <c r="G38" s="14" t="s">
        <v>62</v>
      </c>
      <c r="H38" s="14" t="s">
        <v>26</v>
      </c>
      <c r="I38" s="14" t="s">
        <v>63</v>
      </c>
      <c r="J38" s="14" t="s">
        <v>64</v>
      </c>
    </row>
    <row r="39" customFormat="false" ht="15" hidden="false" customHeight="false" outlineLevel="0" collapsed="false">
      <c r="A39" s="15" t="s">
        <v>127</v>
      </c>
      <c r="B39" s="8" t="s">
        <v>128</v>
      </c>
      <c r="C39" s="8" t="n">
        <v>7</v>
      </c>
      <c r="D39" s="8" t="n">
        <v>4</v>
      </c>
      <c r="E39" s="8" t="n">
        <v>3</v>
      </c>
      <c r="F39" s="8" t="n">
        <v>2</v>
      </c>
      <c r="G39" s="8" t="n">
        <v>6</v>
      </c>
      <c r="H39" s="8" t="n">
        <v>0</v>
      </c>
      <c r="I39" s="8" t="s">
        <v>129</v>
      </c>
      <c r="J39" s="25" t="n">
        <v>3.42</v>
      </c>
    </row>
    <row r="40" customFormat="false" ht="15" hidden="false" customHeight="false" outlineLevel="0" collapsed="false">
      <c r="A40" s="15" t="s">
        <v>110</v>
      </c>
      <c r="B40" s="8" t="s">
        <v>130</v>
      </c>
      <c r="C40" s="8" t="n">
        <v>0</v>
      </c>
      <c r="D40" s="8" t="n">
        <v>0</v>
      </c>
      <c r="E40" s="8" t="n">
        <v>0</v>
      </c>
      <c r="F40" s="8" t="n">
        <v>0</v>
      </c>
      <c r="G40" s="8" t="n">
        <v>1</v>
      </c>
      <c r="H40" s="8" t="n">
        <v>0</v>
      </c>
      <c r="I40" s="8" t="s">
        <v>131</v>
      </c>
      <c r="J40" s="25" t="n">
        <v>2.38</v>
      </c>
    </row>
    <row r="41" customFormat="false" ht="15" hidden="false" customHeight="false" outlineLevel="0" collapsed="false">
      <c r="A41" s="15" t="s">
        <v>132</v>
      </c>
      <c r="B41" s="8" t="s">
        <v>74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2</v>
      </c>
      <c r="H41" s="8" t="n">
        <v>0</v>
      </c>
      <c r="I41" s="8" t="s">
        <v>133</v>
      </c>
      <c r="J41" s="25" t="n">
        <v>2.1</v>
      </c>
    </row>
    <row r="42" customFormat="false" ht="15" hidden="false" customHeight="false" outlineLevel="0" collapsed="false">
      <c r="A42" s="15" t="s">
        <v>134</v>
      </c>
      <c r="B42" s="8" t="s">
        <v>74</v>
      </c>
      <c r="C42" s="8" t="n">
        <v>2</v>
      </c>
      <c r="D42" s="8" t="n">
        <v>1</v>
      </c>
      <c r="E42" s="8" t="n">
        <v>1</v>
      </c>
      <c r="F42" s="8" t="n">
        <v>1</v>
      </c>
      <c r="G42" s="8" t="n">
        <v>1</v>
      </c>
      <c r="H42" s="8" t="n">
        <v>0</v>
      </c>
      <c r="I42" s="8" t="s">
        <v>135</v>
      </c>
      <c r="J42" s="25" t="n">
        <v>2.78</v>
      </c>
    </row>
    <row r="43" customFormat="false" ht="15" hidden="false" customHeight="false" outlineLevel="0" collapsed="false">
      <c r="A43" s="18" t="s">
        <v>47</v>
      </c>
      <c r="B43" s="26" t="s">
        <v>68</v>
      </c>
      <c r="C43" s="20" t="n">
        <f aca="false">SUM(C39:C42)</f>
        <v>9</v>
      </c>
      <c r="D43" s="20" t="n">
        <f aca="false">SUM(D39:D42)</f>
        <v>5</v>
      </c>
      <c r="E43" s="20" t="n">
        <f aca="false">SUM(E39:E42)</f>
        <v>4</v>
      </c>
      <c r="F43" s="20" t="n">
        <f aca="false">SUM(F39:F42)</f>
        <v>3</v>
      </c>
      <c r="G43" s="20" t="n">
        <f aca="false">SUM(G39:G42)</f>
        <v>10</v>
      </c>
      <c r="H43" s="20" t="n">
        <f aca="false">SUM(H39:H42)</f>
        <v>0</v>
      </c>
      <c r="I43" s="26" t="s">
        <v>68</v>
      </c>
      <c r="J43" s="26" t="s">
        <v>68</v>
      </c>
    </row>
    <row r="45" customFormat="false" ht="21.75" hidden="false" customHeight="true" outlineLevel="0" collapsed="false">
      <c r="A45" s="22" t="s">
        <v>69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customFormat="false" ht="19.5" hidden="false" customHeight="true" outlineLevel="0" collapsed="false">
      <c r="A46" s="23" t="s">
        <v>59</v>
      </c>
      <c r="B46" s="24" t="s">
        <v>60</v>
      </c>
      <c r="C46" s="24" t="s">
        <v>15</v>
      </c>
      <c r="D46" s="24" t="s">
        <v>14</v>
      </c>
      <c r="E46" s="24" t="s">
        <v>61</v>
      </c>
      <c r="F46" s="24" t="s">
        <v>24</v>
      </c>
      <c r="G46" s="24" t="s">
        <v>62</v>
      </c>
      <c r="H46" s="24" t="s">
        <v>26</v>
      </c>
      <c r="I46" s="24" t="s">
        <v>63</v>
      </c>
      <c r="J46" s="24" t="s">
        <v>64</v>
      </c>
    </row>
    <row r="47" customFormat="false" ht="15" hidden="false" customHeight="false" outlineLevel="0" collapsed="false">
      <c r="A47" s="15" t="s">
        <v>136</v>
      </c>
      <c r="B47" s="8" t="s">
        <v>137</v>
      </c>
      <c r="C47" s="8" t="n">
        <v>7</v>
      </c>
      <c r="D47" s="8" t="n">
        <v>5</v>
      </c>
      <c r="E47" s="8" t="n">
        <v>4</v>
      </c>
      <c r="F47" s="8" t="n">
        <v>5</v>
      </c>
      <c r="G47" s="8" t="n">
        <v>3</v>
      </c>
      <c r="H47" s="8" t="n">
        <v>1</v>
      </c>
      <c r="I47" s="8" t="s">
        <v>138</v>
      </c>
      <c r="J47" s="25" t="n">
        <v>4.66</v>
      </c>
    </row>
    <row r="48" customFormat="false" ht="15" hidden="false" customHeight="false" outlineLevel="0" collapsed="false">
      <c r="A48" s="15" t="s">
        <v>79</v>
      </c>
      <c r="B48" s="8" t="s">
        <v>80</v>
      </c>
      <c r="C48" s="8" t="n">
        <v>3</v>
      </c>
      <c r="D48" s="8" t="n">
        <v>2</v>
      </c>
      <c r="E48" s="8" t="n">
        <v>2</v>
      </c>
      <c r="F48" s="8" t="n">
        <v>2</v>
      </c>
      <c r="G48" s="8" t="n">
        <v>1</v>
      </c>
      <c r="H48" s="8" t="n">
        <v>0</v>
      </c>
      <c r="I48" s="8" t="s">
        <v>139</v>
      </c>
      <c r="J48" s="25" t="n">
        <v>4.92</v>
      </c>
    </row>
    <row r="49" customFormat="false" ht="15" hidden="false" customHeight="false" outlineLevel="0" collapsed="false">
      <c r="A49" s="15" t="s">
        <v>76</v>
      </c>
      <c r="B49" s="8" t="s">
        <v>111</v>
      </c>
      <c r="C49" s="8" t="n">
        <v>1</v>
      </c>
      <c r="D49" s="8" t="n">
        <v>1</v>
      </c>
      <c r="E49" s="8" t="n">
        <v>1</v>
      </c>
      <c r="F49" s="8" t="n">
        <v>1</v>
      </c>
      <c r="G49" s="8" t="n">
        <v>0</v>
      </c>
      <c r="H49" s="8" t="n">
        <v>0</v>
      </c>
      <c r="I49" s="8" t="s">
        <v>140</v>
      </c>
      <c r="J49" s="25" t="n">
        <v>5.18</v>
      </c>
    </row>
    <row r="50" customFormat="false" ht="15" hidden="false" customHeight="false" outlineLevel="0" collapsed="false">
      <c r="A50" s="15" t="s">
        <v>141</v>
      </c>
      <c r="B50" s="8" t="s">
        <v>77</v>
      </c>
      <c r="C50" s="8" t="n">
        <v>1</v>
      </c>
      <c r="D50" s="8" t="n">
        <v>1</v>
      </c>
      <c r="E50" s="8" t="n">
        <v>1</v>
      </c>
      <c r="F50" s="8" t="n">
        <v>0</v>
      </c>
      <c r="G50" s="8" t="n">
        <v>1</v>
      </c>
      <c r="H50" s="8" t="n">
        <v>0</v>
      </c>
      <c r="I50" s="8" t="s">
        <v>142</v>
      </c>
      <c r="J50" s="25" t="n">
        <v>3.71</v>
      </c>
    </row>
    <row r="51" customFormat="false" ht="15" hidden="false" customHeight="false" outlineLevel="0" collapsed="false">
      <c r="A51" s="15" t="s">
        <v>143</v>
      </c>
      <c r="B51" s="8" t="s">
        <v>130</v>
      </c>
      <c r="C51" s="8" t="n">
        <v>0</v>
      </c>
      <c r="D51" s="8" t="n">
        <v>0</v>
      </c>
      <c r="E51" s="8" t="n">
        <v>0</v>
      </c>
      <c r="F51" s="8" t="n">
        <v>0</v>
      </c>
      <c r="G51" s="8" t="n">
        <v>0</v>
      </c>
      <c r="H51" s="8" t="n">
        <v>0</v>
      </c>
      <c r="I51" s="8" t="s">
        <v>112</v>
      </c>
      <c r="J51" s="25" t="n">
        <v>2.92</v>
      </c>
    </row>
    <row r="52" customFormat="false" ht="15" hidden="false" customHeight="false" outlineLevel="0" collapsed="false">
      <c r="A52" s="15" t="s">
        <v>144</v>
      </c>
      <c r="B52" s="8" t="s">
        <v>111</v>
      </c>
      <c r="C52" s="8" t="n">
        <v>1</v>
      </c>
      <c r="D52" s="8" t="n">
        <v>1</v>
      </c>
      <c r="E52" s="8" t="n">
        <v>1</v>
      </c>
      <c r="F52" s="8" t="n">
        <v>1</v>
      </c>
      <c r="G52" s="8" t="n">
        <v>0</v>
      </c>
      <c r="H52" s="8" t="n">
        <v>0</v>
      </c>
      <c r="I52" s="8" t="s">
        <v>145</v>
      </c>
      <c r="J52" s="25" t="n">
        <v>3.1</v>
      </c>
    </row>
    <row r="53" customFormat="false" ht="15" hidden="false" customHeight="false" outlineLevel="0" collapsed="false">
      <c r="A53" s="18" t="s">
        <v>47</v>
      </c>
      <c r="B53" s="26" t="s">
        <v>68</v>
      </c>
      <c r="C53" s="20" t="n">
        <f aca="false">SUM(C47:C52)</f>
        <v>13</v>
      </c>
      <c r="D53" s="20" t="n">
        <f aca="false">SUM(D47:D52)</f>
        <v>10</v>
      </c>
      <c r="E53" s="20" t="n">
        <f aca="false">SUM(E47:E52)</f>
        <v>9</v>
      </c>
      <c r="F53" s="20" t="n">
        <f aca="false">SUM(F47:F52)</f>
        <v>9</v>
      </c>
      <c r="G53" s="20" t="n">
        <f aca="false">SUM(G47:G52)</f>
        <v>5</v>
      </c>
      <c r="H53" s="20" t="n">
        <f aca="false">SUM(H47:H52)</f>
        <v>1</v>
      </c>
      <c r="I53" s="26" t="s">
        <v>68</v>
      </c>
      <c r="J53" s="26" t="s">
        <v>68</v>
      </c>
    </row>
    <row r="55" customFormat="false" ht="21.75" hidden="false" customHeight="true" outlineLevel="0" collapsed="false">
      <c r="A55" s="27" t="s">
        <v>85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customFormat="false" ht="15" hidden="false" customHeight="false" outlineLevel="0" collapsed="false">
      <c r="A56" s="28" t="s">
        <v>27</v>
      </c>
      <c r="B56" s="29" t="s">
        <v>146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customFormat="false" ht="15" hidden="false" customHeight="false" outlineLevel="0" collapsed="false">
      <c r="A57" s="28" t="s">
        <v>26</v>
      </c>
      <c r="B57" s="29" t="s">
        <v>147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customFormat="false" ht="15" hidden="false" customHeight="false" outlineLevel="0" collapsed="false">
      <c r="A58" s="28" t="s">
        <v>148</v>
      </c>
      <c r="B58" s="29" t="s">
        <v>149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customFormat="false" ht="15" hidden="false" customHeight="false" outlineLevel="0" collapsed="false">
      <c r="A59" s="28" t="s">
        <v>88</v>
      </c>
      <c r="B59" s="29" t="s">
        <v>150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</row>
    <row r="60" customFormat="false" ht="15" hidden="false" customHeight="false" outlineLevel="0" collapsed="false">
      <c r="A60" s="28" t="s">
        <v>16</v>
      </c>
      <c r="B60" s="29" t="s">
        <v>151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customFormat="false" ht="15" hidden="false" customHeight="false" outlineLevel="0" collapsed="false">
      <c r="A61" s="28" t="s">
        <v>91</v>
      </c>
      <c r="B61" s="29" t="s">
        <v>152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</row>
    <row r="63" customFormat="false" ht="15" hidden="false" customHeight="false" outlineLevel="0" collapsed="false">
      <c r="A63" s="30" t="s">
        <v>93</v>
      </c>
      <c r="B63" s="31" t="s">
        <v>127</v>
      </c>
    </row>
    <row r="64" customFormat="false" ht="15" hidden="false" customHeight="false" outlineLevel="0" collapsed="false">
      <c r="A64" s="30" t="s">
        <v>94</v>
      </c>
      <c r="B64" s="31" t="s">
        <v>136</v>
      </c>
    </row>
    <row r="65" customFormat="false" ht="15" hidden="false" customHeight="false" outlineLevel="0" collapsed="false">
      <c r="A65" s="30" t="s">
        <v>95</v>
      </c>
      <c r="B65" s="31" t="s">
        <v>153</v>
      </c>
    </row>
    <row r="66" customFormat="false" ht="15" hidden="false" customHeight="false" outlineLevel="0" collapsed="false">
      <c r="A66" s="30" t="s">
        <v>97</v>
      </c>
      <c r="B66" s="31" t="s">
        <v>154</v>
      </c>
    </row>
    <row r="67" customFormat="false" ht="15" hidden="false" customHeight="false" outlineLevel="0" collapsed="false">
      <c r="A67" s="30" t="s">
        <v>99</v>
      </c>
      <c r="B67" s="32" t="s">
        <v>155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</sheetData>
  <mergeCells count="15">
    <mergeCell ref="A1:M1"/>
    <mergeCell ref="A2:M2"/>
    <mergeCell ref="A3:M3"/>
    <mergeCell ref="A10:M10"/>
    <mergeCell ref="A24:M24"/>
    <mergeCell ref="A37:M37"/>
    <mergeCell ref="A45:M45"/>
    <mergeCell ref="A55:M55"/>
    <mergeCell ref="B56:M56"/>
    <mergeCell ref="B57:M57"/>
    <mergeCell ref="B58:M58"/>
    <mergeCell ref="B59:M59"/>
    <mergeCell ref="B60:M60"/>
    <mergeCell ref="B61:M61"/>
    <mergeCell ref="B67:M6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13" min="3" style="0" width="7"/>
  </cols>
  <sheetData>
    <row r="1" customFormat="false" ht="27.75" hidden="false" customHeight="true" outlineLevel="0" collapsed="false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" hidden="false" customHeight="false" outlineLevel="0" collapsed="false">
      <c r="A3" s="3" t="s">
        <v>158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customFormat="false" ht="15" hidden="false" customHeight="false" outlineLevel="0" collapsed="false">
      <c r="A5" s="4" t="s">
        <v>3</v>
      </c>
    </row>
    <row r="6" customFormat="false" ht="19.5" hidden="false" customHeight="true" outlineLevel="0" collapsed="false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</row>
    <row r="7" customFormat="false" ht="15" hidden="false" customHeight="false" outlineLevel="0" collapsed="false">
      <c r="A7" s="7" t="s">
        <v>17</v>
      </c>
      <c r="B7" s="8" t="n">
        <v>0</v>
      </c>
      <c r="C7" s="8" t="n">
        <v>0</v>
      </c>
      <c r="D7" s="8" t="n">
        <v>0</v>
      </c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9" t="n">
        <v>1</v>
      </c>
      <c r="L7" s="10" t="n">
        <v>4</v>
      </c>
      <c r="M7" s="10" t="n">
        <v>1</v>
      </c>
    </row>
    <row r="8" customFormat="false" ht="15" hidden="false" customHeight="false" outlineLevel="0" collapsed="false">
      <c r="A8" s="11" t="s">
        <v>18</v>
      </c>
      <c r="B8" s="8" t="n">
        <v>0</v>
      </c>
      <c r="C8" s="8" t="n">
        <v>1</v>
      </c>
      <c r="D8" s="8" t="n">
        <v>0</v>
      </c>
      <c r="E8" s="8" t="n">
        <v>0</v>
      </c>
      <c r="F8" s="8" t="n">
        <v>0</v>
      </c>
      <c r="G8" s="8" t="n">
        <v>1</v>
      </c>
      <c r="H8" s="8" t="n">
        <v>0</v>
      </c>
      <c r="I8" s="8" t="n">
        <v>0</v>
      </c>
      <c r="J8" s="8" t="s">
        <v>104</v>
      </c>
      <c r="K8" s="9" t="n">
        <v>2</v>
      </c>
      <c r="L8" s="10" t="n">
        <v>4</v>
      </c>
      <c r="M8" s="10" t="n">
        <v>1</v>
      </c>
    </row>
    <row r="10" customFormat="false" ht="21.75" hidden="false" customHeight="true" outlineLevel="0" collapsed="false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9.5" hidden="false" customHeight="true" outlineLevel="0" collapsed="false">
      <c r="A11" s="13" t="s">
        <v>20</v>
      </c>
      <c r="B11" s="13" t="s">
        <v>21</v>
      </c>
      <c r="C11" s="14" t="s">
        <v>22</v>
      </c>
      <c r="D11" s="14" t="s">
        <v>14</v>
      </c>
      <c r="E11" s="14" t="s">
        <v>15</v>
      </c>
      <c r="F11" s="14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customFormat="false" ht="15" hidden="false" customHeight="false" outlineLevel="0" collapsed="false">
      <c r="A12" s="15" t="s">
        <v>31</v>
      </c>
      <c r="B12" s="16" t="s">
        <v>32</v>
      </c>
      <c r="C12" s="8" t="n">
        <v>4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1</v>
      </c>
      <c r="I12" s="8" t="n">
        <v>0</v>
      </c>
      <c r="J12" s="8" t="n">
        <v>0</v>
      </c>
      <c r="K12" s="17" t="n">
        <f aca="false">IFERROR(E12/C12,0)</f>
        <v>0</v>
      </c>
    </row>
    <row r="13" customFormat="false" ht="15" hidden="false" customHeight="false" outlineLevel="0" collapsed="false">
      <c r="A13" s="15" t="s">
        <v>33</v>
      </c>
      <c r="B13" s="16" t="s">
        <v>34</v>
      </c>
      <c r="C13" s="8" t="n">
        <v>4</v>
      </c>
      <c r="D13" s="8" t="n">
        <v>1</v>
      </c>
      <c r="E13" s="8" t="n">
        <v>2</v>
      </c>
      <c r="F13" s="8" t="n">
        <v>1</v>
      </c>
      <c r="G13" s="8" t="n">
        <v>0</v>
      </c>
      <c r="H13" s="8" t="n">
        <v>0</v>
      </c>
      <c r="I13" s="8" t="n">
        <v>1</v>
      </c>
      <c r="J13" s="8" t="n">
        <v>0</v>
      </c>
      <c r="K13" s="17" t="n">
        <f aca="false">IFERROR(E13/C13,0)</f>
        <v>0.5</v>
      </c>
    </row>
    <row r="14" customFormat="false" ht="15" hidden="false" customHeight="false" outlineLevel="0" collapsed="false">
      <c r="A14" s="15" t="s">
        <v>35</v>
      </c>
      <c r="B14" s="16" t="s">
        <v>36</v>
      </c>
      <c r="C14" s="8" t="n">
        <v>4</v>
      </c>
      <c r="D14" s="8" t="n">
        <v>0</v>
      </c>
      <c r="E14" s="8" t="n">
        <v>2</v>
      </c>
      <c r="F14" s="8" t="n">
        <v>0</v>
      </c>
      <c r="G14" s="8" t="n">
        <v>0</v>
      </c>
      <c r="H14" s="8" t="n">
        <v>1</v>
      </c>
      <c r="I14" s="8" t="n">
        <v>0</v>
      </c>
      <c r="J14" s="8" t="n">
        <v>0</v>
      </c>
      <c r="K14" s="17" t="n">
        <f aca="false">IFERROR(E14/C14,0)</f>
        <v>0.5</v>
      </c>
    </row>
    <row r="15" customFormat="false" ht="15" hidden="false" customHeight="false" outlineLevel="0" collapsed="false">
      <c r="A15" s="15" t="s">
        <v>37</v>
      </c>
      <c r="B15" s="16" t="s">
        <v>27</v>
      </c>
      <c r="C15" s="8" t="n">
        <v>4</v>
      </c>
      <c r="D15" s="8" t="n">
        <v>0</v>
      </c>
      <c r="E15" s="8" t="n">
        <v>0</v>
      </c>
      <c r="F15" s="8" t="n">
        <v>0</v>
      </c>
      <c r="G15" s="8" t="n">
        <v>0</v>
      </c>
      <c r="H15" s="8" t="n">
        <v>1</v>
      </c>
      <c r="I15" s="8" t="n">
        <v>0</v>
      </c>
      <c r="J15" s="8" t="n">
        <v>0</v>
      </c>
      <c r="K15" s="17" t="n">
        <f aca="false">IFERROR(E15/C15,0)</f>
        <v>0</v>
      </c>
    </row>
    <row r="16" customFormat="false" ht="15" hidden="false" customHeight="false" outlineLevel="0" collapsed="false">
      <c r="A16" s="15" t="s">
        <v>38</v>
      </c>
      <c r="B16" s="16" t="s">
        <v>39</v>
      </c>
      <c r="C16" s="8" t="n">
        <v>4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1</v>
      </c>
      <c r="I16" s="8" t="n">
        <v>0</v>
      </c>
      <c r="J16" s="8" t="n">
        <v>0</v>
      </c>
      <c r="K16" s="17" t="n">
        <f aca="false">IFERROR(E16/C16,0)</f>
        <v>0</v>
      </c>
    </row>
    <row r="17" customFormat="false" ht="15" hidden="false" customHeight="false" outlineLevel="0" collapsed="false">
      <c r="A17" s="15" t="s">
        <v>40</v>
      </c>
      <c r="B17" s="16" t="s">
        <v>41</v>
      </c>
      <c r="C17" s="8" t="n">
        <v>4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3</v>
      </c>
      <c r="I17" s="8" t="n">
        <v>0</v>
      </c>
      <c r="J17" s="8" t="n">
        <v>0</v>
      </c>
      <c r="K17" s="17" t="n">
        <f aca="false">IFERROR(E17/C17,0)</f>
        <v>0</v>
      </c>
    </row>
    <row r="18" customFormat="false" ht="15" hidden="false" customHeight="false" outlineLevel="0" collapsed="false">
      <c r="A18" s="15" t="s">
        <v>42</v>
      </c>
      <c r="B18" s="16" t="s">
        <v>30</v>
      </c>
      <c r="C18" s="8" t="n">
        <v>3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1</v>
      </c>
      <c r="I18" s="8" t="n">
        <v>0</v>
      </c>
      <c r="J18" s="8" t="n">
        <v>0</v>
      </c>
      <c r="K18" s="17" t="n">
        <f aca="false">IFERROR(E18/C18,0)</f>
        <v>0</v>
      </c>
    </row>
    <row r="19" customFormat="false" ht="15" hidden="false" customHeight="false" outlineLevel="0" collapsed="false">
      <c r="A19" s="15" t="s">
        <v>43</v>
      </c>
      <c r="B19" s="16" t="s">
        <v>44</v>
      </c>
      <c r="C19" s="8" t="n">
        <v>3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3</v>
      </c>
      <c r="I19" s="8" t="n">
        <v>0</v>
      </c>
      <c r="J19" s="8" t="n">
        <v>0</v>
      </c>
      <c r="K19" s="17" t="n">
        <f aca="false">IFERROR(E19/C19,0)</f>
        <v>0</v>
      </c>
    </row>
    <row r="20" customFormat="false" ht="15" hidden="false" customHeight="false" outlineLevel="0" collapsed="false">
      <c r="A20" s="15" t="s">
        <v>45</v>
      </c>
      <c r="B20" s="16" t="s">
        <v>46</v>
      </c>
      <c r="C20" s="8" t="n">
        <v>2</v>
      </c>
      <c r="D20" s="8" t="n">
        <v>0</v>
      </c>
      <c r="E20" s="8" t="n">
        <v>0</v>
      </c>
      <c r="F20" s="8" t="n">
        <v>0</v>
      </c>
      <c r="G20" s="8" t="n">
        <v>1</v>
      </c>
      <c r="H20" s="8" t="n">
        <v>0</v>
      </c>
      <c r="I20" s="8" t="n">
        <v>0</v>
      </c>
      <c r="J20" s="8" t="n">
        <v>0</v>
      </c>
      <c r="K20" s="17" t="n">
        <f aca="false">IFERROR(E20/C20,0)</f>
        <v>0</v>
      </c>
    </row>
    <row r="21" customFormat="false" ht="15" hidden="false" customHeight="false" outlineLevel="0" collapsed="false">
      <c r="A21" s="18" t="s">
        <v>47</v>
      </c>
      <c r="B21" s="19"/>
      <c r="C21" s="20" t="n">
        <f aca="false">SUM(C12:C20)</f>
        <v>32</v>
      </c>
      <c r="D21" s="20" t="n">
        <f aca="false">SUM(D12:D20)</f>
        <v>1</v>
      </c>
      <c r="E21" s="20" t="n">
        <f aca="false">SUM(E12:E20)</f>
        <v>4</v>
      </c>
      <c r="F21" s="20" t="n">
        <f aca="false">SUM(F12:F20)</f>
        <v>1</v>
      </c>
      <c r="G21" s="20" t="n">
        <f aca="false">SUM(G12:G20)</f>
        <v>1</v>
      </c>
      <c r="H21" s="20" t="n">
        <f aca="false">SUM(H12:H20)</f>
        <v>11</v>
      </c>
      <c r="I21" s="20" t="n">
        <f aca="false">SUM(I12:I20)</f>
        <v>1</v>
      </c>
      <c r="J21" s="20" t="n">
        <f aca="false">SUM(J12:J20)</f>
        <v>0</v>
      </c>
      <c r="K21" s="21" t="n">
        <f aca="false">IFERROR(E21/C21,0)</f>
        <v>0.125</v>
      </c>
    </row>
    <row r="23" customFormat="false" ht="21.75" hidden="false" customHeight="true" outlineLevel="0" collapsed="false">
      <c r="A23" s="22" t="s">
        <v>48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customFormat="false" ht="19.5" hidden="false" customHeight="true" outlineLevel="0" collapsed="false">
      <c r="A24" s="23" t="s">
        <v>20</v>
      </c>
      <c r="B24" s="23" t="s">
        <v>21</v>
      </c>
      <c r="C24" s="24" t="s">
        <v>22</v>
      </c>
      <c r="D24" s="24" t="s">
        <v>14</v>
      </c>
      <c r="E24" s="24" t="s">
        <v>15</v>
      </c>
      <c r="F24" s="24" t="s">
        <v>23</v>
      </c>
      <c r="G24" s="24" t="s">
        <v>24</v>
      </c>
      <c r="H24" s="24" t="s">
        <v>25</v>
      </c>
      <c r="I24" s="24" t="s">
        <v>26</v>
      </c>
      <c r="J24" s="24" t="s">
        <v>27</v>
      </c>
      <c r="K24" s="24" t="s">
        <v>28</v>
      </c>
    </row>
    <row r="25" customFormat="false" ht="15" hidden="false" customHeight="false" outlineLevel="0" collapsed="false">
      <c r="A25" s="15" t="s">
        <v>159</v>
      </c>
      <c r="B25" s="16" t="s">
        <v>36</v>
      </c>
      <c r="C25" s="8" t="n">
        <v>4</v>
      </c>
      <c r="D25" s="8" t="n">
        <v>0</v>
      </c>
      <c r="E25" s="8" t="n">
        <v>1</v>
      </c>
      <c r="F25" s="8" t="n">
        <v>0</v>
      </c>
      <c r="G25" s="8" t="n">
        <v>1</v>
      </c>
      <c r="H25" s="8" t="n">
        <v>0</v>
      </c>
      <c r="I25" s="8" t="n">
        <v>0</v>
      </c>
      <c r="J25" s="8" t="n">
        <v>1</v>
      </c>
      <c r="K25" s="17" t="n">
        <f aca="false">IFERROR(E25/C25,0)</f>
        <v>0.25</v>
      </c>
    </row>
    <row r="26" customFormat="false" ht="15" hidden="false" customHeight="false" outlineLevel="0" collapsed="false">
      <c r="A26" s="15" t="s">
        <v>160</v>
      </c>
      <c r="B26" s="16" t="s">
        <v>27</v>
      </c>
      <c r="C26" s="8" t="n">
        <v>2</v>
      </c>
      <c r="D26" s="8" t="n">
        <v>0</v>
      </c>
      <c r="E26" s="8" t="n">
        <v>0</v>
      </c>
      <c r="F26" s="8" t="n">
        <v>0</v>
      </c>
      <c r="G26" s="8" t="n">
        <v>1</v>
      </c>
      <c r="H26" s="8" t="n">
        <v>1</v>
      </c>
      <c r="I26" s="8" t="n">
        <v>0</v>
      </c>
      <c r="J26" s="8" t="n">
        <v>0</v>
      </c>
      <c r="K26" s="17" t="n">
        <f aca="false">IFERROR(E26/C26,0)</f>
        <v>0</v>
      </c>
    </row>
    <row r="27" customFormat="false" ht="15" hidden="false" customHeight="false" outlineLevel="0" collapsed="false">
      <c r="A27" s="15" t="s">
        <v>49</v>
      </c>
      <c r="B27" s="16" t="s">
        <v>34</v>
      </c>
      <c r="C27" s="8" t="n">
        <v>3</v>
      </c>
      <c r="D27" s="8" t="n">
        <v>1</v>
      </c>
      <c r="E27" s="8" t="n">
        <v>0</v>
      </c>
      <c r="F27" s="8" t="n">
        <v>0</v>
      </c>
      <c r="G27" s="8" t="n">
        <v>1</v>
      </c>
      <c r="H27" s="8" t="n">
        <v>0</v>
      </c>
      <c r="I27" s="8" t="n">
        <v>0</v>
      </c>
      <c r="J27" s="8" t="n">
        <v>0</v>
      </c>
      <c r="K27" s="17" t="n">
        <f aca="false">IFERROR(E27/C27,0)</f>
        <v>0</v>
      </c>
    </row>
    <row r="28" customFormat="false" ht="15" hidden="false" customHeight="false" outlineLevel="0" collapsed="false">
      <c r="A28" s="15" t="s">
        <v>52</v>
      </c>
      <c r="B28" s="16" t="s">
        <v>39</v>
      </c>
      <c r="C28" s="8" t="n">
        <v>4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1</v>
      </c>
      <c r="I28" s="8" t="n">
        <v>0</v>
      </c>
      <c r="J28" s="8" t="n">
        <v>0</v>
      </c>
      <c r="K28" s="17" t="n">
        <f aca="false">IFERROR(E28/C28,0)</f>
        <v>0</v>
      </c>
    </row>
    <row r="29" customFormat="false" ht="15" hidden="false" customHeight="false" outlineLevel="0" collapsed="false">
      <c r="A29" s="15" t="s">
        <v>53</v>
      </c>
      <c r="B29" s="16" t="s">
        <v>30</v>
      </c>
      <c r="C29" s="8" t="n">
        <v>3</v>
      </c>
      <c r="D29" s="8" t="n">
        <v>0</v>
      </c>
      <c r="E29" s="8" t="n">
        <v>1</v>
      </c>
      <c r="F29" s="8" t="n">
        <v>1</v>
      </c>
      <c r="G29" s="8" t="n">
        <v>0</v>
      </c>
      <c r="H29" s="8" t="n">
        <v>0</v>
      </c>
      <c r="I29" s="8" t="n">
        <v>0</v>
      </c>
      <c r="J29" s="8" t="n">
        <v>0</v>
      </c>
      <c r="K29" s="17" t="n">
        <f aca="false">IFERROR(E29/C29,0)</f>
        <v>0.333333333333333</v>
      </c>
    </row>
    <row r="30" customFormat="false" ht="15" hidden="false" customHeight="false" outlineLevel="0" collapsed="false">
      <c r="A30" s="15" t="s">
        <v>50</v>
      </c>
      <c r="B30" s="16" t="s">
        <v>46</v>
      </c>
      <c r="C30" s="8" t="n">
        <v>3</v>
      </c>
      <c r="D30" s="8" t="n">
        <v>0</v>
      </c>
      <c r="E30" s="8" t="n">
        <v>0</v>
      </c>
      <c r="F30" s="8" t="n">
        <v>0</v>
      </c>
      <c r="G30" s="8" t="n">
        <v>0</v>
      </c>
      <c r="H30" s="8" t="n">
        <v>1</v>
      </c>
      <c r="I30" s="8" t="n">
        <v>0</v>
      </c>
      <c r="J30" s="8" t="n">
        <v>0</v>
      </c>
      <c r="K30" s="17" t="n">
        <f aca="false">IFERROR(E30/C30,0)</f>
        <v>0</v>
      </c>
    </row>
    <row r="31" customFormat="false" ht="15" hidden="false" customHeight="false" outlineLevel="0" collapsed="false">
      <c r="A31" s="15" t="s">
        <v>161</v>
      </c>
      <c r="B31" s="16" t="s">
        <v>41</v>
      </c>
      <c r="C31" s="8" t="n">
        <v>2</v>
      </c>
      <c r="D31" s="8" t="n">
        <v>1</v>
      </c>
      <c r="E31" s="8" t="n">
        <v>1</v>
      </c>
      <c r="F31" s="8" t="n">
        <v>1</v>
      </c>
      <c r="G31" s="8" t="n">
        <v>0</v>
      </c>
      <c r="H31" s="8" t="n">
        <v>0</v>
      </c>
      <c r="I31" s="8" t="n">
        <v>1</v>
      </c>
      <c r="J31" s="8" t="n">
        <v>0</v>
      </c>
      <c r="K31" s="17" t="n">
        <f aca="false">IFERROR(E31/C31,0)</f>
        <v>0.5</v>
      </c>
    </row>
    <row r="32" customFormat="false" ht="15" hidden="false" customHeight="false" outlineLevel="0" collapsed="false">
      <c r="A32" s="15" t="s">
        <v>54</v>
      </c>
      <c r="B32" s="16" t="s">
        <v>32</v>
      </c>
      <c r="C32" s="8" t="n">
        <v>2</v>
      </c>
      <c r="D32" s="8" t="n">
        <v>0</v>
      </c>
      <c r="E32" s="8" t="n">
        <v>0</v>
      </c>
      <c r="F32" s="8" t="n">
        <v>0</v>
      </c>
      <c r="G32" s="8" t="n">
        <v>0</v>
      </c>
      <c r="H32" s="8" t="n">
        <v>2</v>
      </c>
      <c r="I32" s="8" t="n">
        <v>0</v>
      </c>
      <c r="J32" s="8" t="n">
        <v>0</v>
      </c>
      <c r="K32" s="17" t="n">
        <f aca="false">IFERROR(E32/C32,0)</f>
        <v>0</v>
      </c>
    </row>
    <row r="33" customFormat="false" ht="15" hidden="false" customHeight="false" outlineLevel="0" collapsed="false">
      <c r="A33" s="15" t="s">
        <v>162</v>
      </c>
      <c r="B33" s="16" t="s">
        <v>44</v>
      </c>
      <c r="C33" s="8" t="n">
        <v>2</v>
      </c>
      <c r="D33" s="8" t="n">
        <v>0</v>
      </c>
      <c r="E33" s="8" t="n">
        <v>1</v>
      </c>
      <c r="F33" s="8" t="n">
        <v>0</v>
      </c>
      <c r="G33" s="8" t="n">
        <v>1</v>
      </c>
      <c r="H33" s="8" t="n">
        <v>0</v>
      </c>
      <c r="I33" s="8" t="n">
        <v>0</v>
      </c>
      <c r="J33" s="8" t="n">
        <v>0</v>
      </c>
      <c r="K33" s="17" t="n">
        <f aca="false">IFERROR(E33/C33,0)</f>
        <v>0.5</v>
      </c>
    </row>
    <row r="34" customFormat="false" ht="15" hidden="false" customHeight="false" outlineLevel="0" collapsed="false">
      <c r="A34" s="15" t="s">
        <v>163</v>
      </c>
      <c r="B34" s="16" t="s">
        <v>164</v>
      </c>
      <c r="C34" s="8" t="n">
        <v>1</v>
      </c>
      <c r="D34" s="8" t="n">
        <v>0</v>
      </c>
      <c r="E34" s="8" t="n">
        <v>0</v>
      </c>
      <c r="F34" s="8" t="n">
        <v>0</v>
      </c>
      <c r="G34" s="8" t="n">
        <v>0</v>
      </c>
      <c r="H34" s="8" t="n">
        <v>1</v>
      </c>
      <c r="I34" s="8" t="n">
        <v>0</v>
      </c>
      <c r="J34" s="8" t="n">
        <v>0</v>
      </c>
      <c r="K34" s="17" t="n">
        <f aca="false">IFERROR(E34/C34,0)</f>
        <v>0</v>
      </c>
    </row>
    <row r="35" customFormat="false" ht="15" hidden="false" customHeight="false" outlineLevel="0" collapsed="false">
      <c r="A35" s="15" t="s">
        <v>165</v>
      </c>
      <c r="B35" s="16" t="s">
        <v>164</v>
      </c>
      <c r="C35" s="8" t="n">
        <v>1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17" t="n">
        <f aca="false">IFERROR(E35/C35,0)</f>
        <v>0</v>
      </c>
    </row>
    <row r="36" customFormat="false" ht="15" hidden="false" customHeight="false" outlineLevel="0" collapsed="false">
      <c r="A36" s="15" t="s">
        <v>166</v>
      </c>
      <c r="B36" s="16" t="s">
        <v>164</v>
      </c>
      <c r="C36" s="8" t="n">
        <v>1</v>
      </c>
      <c r="D36" s="8" t="n">
        <v>0</v>
      </c>
      <c r="E36" s="8" t="n">
        <v>0</v>
      </c>
      <c r="F36" s="8" t="n">
        <v>0</v>
      </c>
      <c r="G36" s="8" t="n">
        <v>0</v>
      </c>
      <c r="H36" s="8" t="n">
        <v>1</v>
      </c>
      <c r="I36" s="8" t="n">
        <v>0</v>
      </c>
      <c r="J36" s="8" t="n">
        <v>0</v>
      </c>
      <c r="K36" s="17" t="n">
        <f aca="false">IFERROR(E36/C36,0)</f>
        <v>0</v>
      </c>
    </row>
    <row r="37" customFormat="false" ht="15" hidden="false" customHeight="false" outlineLevel="0" collapsed="false">
      <c r="A37" s="18" t="s">
        <v>47</v>
      </c>
      <c r="B37" s="19"/>
      <c r="C37" s="20" t="n">
        <f aca="false">SUM(C25:C36)</f>
        <v>28</v>
      </c>
      <c r="D37" s="20" t="n">
        <f aca="false">SUM(D25:D36)</f>
        <v>2</v>
      </c>
      <c r="E37" s="20" t="n">
        <f aca="false">SUM(E25:E36)</f>
        <v>4</v>
      </c>
      <c r="F37" s="20" t="n">
        <f aca="false">SUM(F25:F36)</f>
        <v>2</v>
      </c>
      <c r="G37" s="20" t="n">
        <f aca="false">SUM(G25:G36)</f>
        <v>4</v>
      </c>
      <c r="H37" s="20" t="n">
        <f aca="false">SUM(H25:H36)</f>
        <v>7</v>
      </c>
      <c r="I37" s="20" t="n">
        <f aca="false">SUM(I25:I36)</f>
        <v>1</v>
      </c>
      <c r="J37" s="20" t="n">
        <f aca="false">SUM(J25:J36)</f>
        <v>1</v>
      </c>
      <c r="K37" s="21" t="n">
        <f aca="false">IFERROR(E37/C37,0)</f>
        <v>0.142857142857143</v>
      </c>
    </row>
    <row r="39" customFormat="false" ht="21.75" hidden="false" customHeight="true" outlineLevel="0" collapsed="false">
      <c r="A39" s="12" t="s">
        <v>58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customFormat="false" ht="19.5" hidden="false" customHeight="true" outlineLevel="0" collapsed="false">
      <c r="A40" s="13" t="s">
        <v>59</v>
      </c>
      <c r="B40" s="14" t="s">
        <v>60</v>
      </c>
      <c r="C40" s="14" t="s">
        <v>15</v>
      </c>
      <c r="D40" s="14" t="s">
        <v>14</v>
      </c>
      <c r="E40" s="14" t="s">
        <v>61</v>
      </c>
      <c r="F40" s="14" t="s">
        <v>24</v>
      </c>
      <c r="G40" s="14" t="s">
        <v>62</v>
      </c>
      <c r="H40" s="14" t="s">
        <v>26</v>
      </c>
      <c r="I40" s="14" t="s">
        <v>63</v>
      </c>
      <c r="J40" s="14" t="s">
        <v>64</v>
      </c>
    </row>
    <row r="41" customFormat="false" ht="15" hidden="false" customHeight="false" outlineLevel="0" collapsed="false">
      <c r="A41" s="15" t="s">
        <v>167</v>
      </c>
      <c r="B41" s="8" t="s">
        <v>168</v>
      </c>
      <c r="C41" s="8" t="n">
        <v>4</v>
      </c>
      <c r="D41" s="8" t="n">
        <v>2</v>
      </c>
      <c r="E41" s="8" t="n">
        <v>2</v>
      </c>
      <c r="F41" s="8" t="n">
        <v>3</v>
      </c>
      <c r="G41" s="8" t="n">
        <v>5</v>
      </c>
      <c r="H41" s="8" t="n">
        <v>1</v>
      </c>
      <c r="I41" s="8" t="s">
        <v>109</v>
      </c>
      <c r="J41" s="25" t="n">
        <v>2.57</v>
      </c>
    </row>
    <row r="42" customFormat="false" ht="15" hidden="false" customHeight="false" outlineLevel="0" collapsed="false">
      <c r="A42" s="15" t="s">
        <v>169</v>
      </c>
      <c r="B42" s="8" t="s">
        <v>74</v>
      </c>
      <c r="C42" s="8" t="n">
        <v>0</v>
      </c>
      <c r="D42" s="8" t="n">
        <v>0</v>
      </c>
      <c r="E42" s="8" t="n">
        <v>0</v>
      </c>
      <c r="F42" s="8" t="n">
        <v>0</v>
      </c>
      <c r="G42" s="8" t="n">
        <v>2</v>
      </c>
      <c r="H42" s="8" t="n">
        <v>0</v>
      </c>
      <c r="I42" s="8" t="s">
        <v>133</v>
      </c>
      <c r="J42" s="25" t="n">
        <v>0</v>
      </c>
    </row>
    <row r="43" customFormat="false" ht="15" hidden="false" customHeight="false" outlineLevel="0" collapsed="false">
      <c r="A43" s="18" t="s">
        <v>47</v>
      </c>
      <c r="B43" s="26" t="s">
        <v>68</v>
      </c>
      <c r="C43" s="20" t="n">
        <f aca="false">SUM(C41:C42)</f>
        <v>4</v>
      </c>
      <c r="D43" s="20" t="n">
        <f aca="false">SUM(D41:D42)</f>
        <v>2</v>
      </c>
      <c r="E43" s="20" t="n">
        <f aca="false">SUM(E41:E42)</f>
        <v>2</v>
      </c>
      <c r="F43" s="20" t="n">
        <f aca="false">SUM(F41:F42)</f>
        <v>3</v>
      </c>
      <c r="G43" s="20" t="n">
        <f aca="false">SUM(G41:G42)</f>
        <v>7</v>
      </c>
      <c r="H43" s="20" t="n">
        <f aca="false">SUM(H41:H42)</f>
        <v>1</v>
      </c>
      <c r="I43" s="26" t="s">
        <v>68</v>
      </c>
      <c r="J43" s="26" t="s">
        <v>68</v>
      </c>
    </row>
    <row r="45" customFormat="false" ht="21.75" hidden="false" customHeight="true" outlineLevel="0" collapsed="false">
      <c r="A45" s="22" t="s">
        <v>69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customFormat="false" ht="19.5" hidden="false" customHeight="true" outlineLevel="0" collapsed="false">
      <c r="A46" s="23" t="s">
        <v>59</v>
      </c>
      <c r="B46" s="24" t="s">
        <v>60</v>
      </c>
      <c r="C46" s="24" t="s">
        <v>15</v>
      </c>
      <c r="D46" s="24" t="s">
        <v>14</v>
      </c>
      <c r="E46" s="24" t="s">
        <v>61</v>
      </c>
      <c r="F46" s="24" t="s">
        <v>24</v>
      </c>
      <c r="G46" s="24" t="s">
        <v>62</v>
      </c>
      <c r="H46" s="24" t="s">
        <v>26</v>
      </c>
      <c r="I46" s="24" t="s">
        <v>63</v>
      </c>
      <c r="J46" s="24" t="s">
        <v>64</v>
      </c>
    </row>
    <row r="47" customFormat="false" ht="15" hidden="false" customHeight="false" outlineLevel="0" collapsed="false">
      <c r="A47" s="15" t="s">
        <v>170</v>
      </c>
      <c r="B47" s="8" t="s">
        <v>171</v>
      </c>
      <c r="C47" s="8" t="n">
        <v>4</v>
      </c>
      <c r="D47" s="8" t="n">
        <v>1</v>
      </c>
      <c r="E47" s="8" t="n">
        <v>1</v>
      </c>
      <c r="F47" s="8" t="n">
        <v>1</v>
      </c>
      <c r="G47" s="8" t="n">
        <v>7</v>
      </c>
      <c r="H47" s="8" t="n">
        <v>1</v>
      </c>
      <c r="I47" s="8" t="s">
        <v>172</v>
      </c>
      <c r="J47" s="25" t="n">
        <v>1.69</v>
      </c>
    </row>
    <row r="48" customFormat="false" ht="15" hidden="false" customHeight="false" outlineLevel="0" collapsed="false">
      <c r="A48" s="15" t="s">
        <v>173</v>
      </c>
      <c r="B48" s="8" t="s">
        <v>83</v>
      </c>
      <c r="C48" s="8" t="n">
        <v>0</v>
      </c>
      <c r="D48" s="8" t="n">
        <v>0</v>
      </c>
      <c r="E48" s="8" t="n">
        <v>0</v>
      </c>
      <c r="F48" s="8" t="n">
        <v>0</v>
      </c>
      <c r="G48" s="8" t="n">
        <v>2</v>
      </c>
      <c r="H48" s="8" t="n">
        <v>0</v>
      </c>
      <c r="I48" s="8" t="s">
        <v>174</v>
      </c>
      <c r="J48" s="25" t="n">
        <v>0</v>
      </c>
    </row>
    <row r="49" customFormat="false" ht="15" hidden="false" customHeight="false" outlineLevel="0" collapsed="false">
      <c r="A49" s="15" t="s">
        <v>175</v>
      </c>
      <c r="B49" s="8" t="s">
        <v>80</v>
      </c>
      <c r="C49" s="8" t="n">
        <v>0</v>
      </c>
      <c r="D49" s="8" t="n">
        <v>0</v>
      </c>
      <c r="E49" s="8" t="n">
        <v>0</v>
      </c>
      <c r="F49" s="8" t="n">
        <v>0</v>
      </c>
      <c r="G49" s="8" t="n">
        <v>2</v>
      </c>
      <c r="H49" s="8" t="n">
        <v>0</v>
      </c>
      <c r="I49" s="8" t="s">
        <v>176</v>
      </c>
      <c r="J49" s="25" t="n">
        <v>0</v>
      </c>
    </row>
    <row r="50" customFormat="false" ht="15" hidden="false" customHeight="false" outlineLevel="0" collapsed="false">
      <c r="A50" s="18" t="s">
        <v>47</v>
      </c>
      <c r="B50" s="26" t="s">
        <v>68</v>
      </c>
      <c r="C50" s="20" t="n">
        <f aca="false">SUM(C47:C49)</f>
        <v>4</v>
      </c>
      <c r="D50" s="20" t="n">
        <f aca="false">SUM(D47:D49)</f>
        <v>1</v>
      </c>
      <c r="E50" s="20" t="n">
        <f aca="false">SUM(E47:E49)</f>
        <v>1</v>
      </c>
      <c r="F50" s="20" t="n">
        <f aca="false">SUM(F47:F49)</f>
        <v>1</v>
      </c>
      <c r="G50" s="20" t="n">
        <f aca="false">SUM(G47:G49)</f>
        <v>11</v>
      </c>
      <c r="H50" s="20" t="n">
        <f aca="false">SUM(H47:H49)</f>
        <v>1</v>
      </c>
      <c r="I50" s="26" t="s">
        <v>68</v>
      </c>
      <c r="J50" s="26" t="s">
        <v>68</v>
      </c>
    </row>
    <row r="52" customFormat="false" ht="21.75" hidden="false" customHeight="true" outlineLevel="0" collapsed="false">
      <c r="A52" s="27" t="s">
        <v>85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customFormat="false" ht="15" hidden="false" customHeight="false" outlineLevel="0" collapsed="false">
      <c r="A53" s="28" t="s">
        <v>27</v>
      </c>
      <c r="B53" s="29" t="s">
        <v>177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customFormat="false" ht="15" hidden="false" customHeight="false" outlineLevel="0" collapsed="false">
      <c r="A54" s="28" t="s">
        <v>26</v>
      </c>
      <c r="B54" s="29" t="s">
        <v>178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customFormat="false" ht="15" hidden="false" customHeight="false" outlineLevel="0" collapsed="false">
      <c r="A55" s="28" t="s">
        <v>93</v>
      </c>
      <c r="B55" s="29" t="s">
        <v>179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customFormat="false" ht="15" hidden="false" customHeight="false" outlineLevel="0" collapsed="false">
      <c r="A56" s="28" t="s">
        <v>88</v>
      </c>
      <c r="B56" s="29" t="s">
        <v>180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customFormat="false" ht="15" hidden="false" customHeight="false" outlineLevel="0" collapsed="false">
      <c r="A57" s="28" t="s">
        <v>16</v>
      </c>
      <c r="B57" s="29" t="s">
        <v>181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9" customFormat="false" ht="15" hidden="false" customHeight="false" outlineLevel="0" collapsed="false">
      <c r="A59" s="30" t="s">
        <v>93</v>
      </c>
      <c r="B59" s="31" t="s">
        <v>173</v>
      </c>
    </row>
    <row r="60" customFormat="false" ht="15" hidden="false" customHeight="false" outlineLevel="0" collapsed="false">
      <c r="A60" s="30" t="s">
        <v>94</v>
      </c>
      <c r="B60" s="31" t="s">
        <v>167</v>
      </c>
    </row>
    <row r="61" customFormat="false" ht="15" hidden="false" customHeight="false" outlineLevel="0" collapsed="false">
      <c r="A61" s="30" t="s">
        <v>182</v>
      </c>
      <c r="B61" s="31" t="s">
        <v>175</v>
      </c>
    </row>
    <row r="62" customFormat="false" ht="15" hidden="false" customHeight="false" outlineLevel="0" collapsed="false">
      <c r="A62" s="30" t="s">
        <v>95</v>
      </c>
      <c r="B62" s="31" t="s">
        <v>183</v>
      </c>
    </row>
    <row r="63" customFormat="false" ht="15" hidden="false" customHeight="false" outlineLevel="0" collapsed="false">
      <c r="A63" s="30" t="s">
        <v>97</v>
      </c>
      <c r="B63" s="31" t="s">
        <v>184</v>
      </c>
    </row>
    <row r="64" customFormat="false" ht="15" hidden="false" customHeight="false" outlineLevel="0" collapsed="false">
      <c r="A64" s="30" t="s">
        <v>99</v>
      </c>
      <c r="B64" s="32" t="s">
        <v>185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</sheetData>
  <mergeCells count="14">
    <mergeCell ref="A1:M1"/>
    <mergeCell ref="A2:M2"/>
    <mergeCell ref="A3:M3"/>
    <mergeCell ref="A10:M10"/>
    <mergeCell ref="A23:M23"/>
    <mergeCell ref="A39:M39"/>
    <mergeCell ref="A45:M45"/>
    <mergeCell ref="A52:M52"/>
    <mergeCell ref="B53:M53"/>
    <mergeCell ref="B54:M54"/>
    <mergeCell ref="B55:M55"/>
    <mergeCell ref="B56:M56"/>
    <mergeCell ref="B57:M57"/>
    <mergeCell ref="B64:M6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13" min="3" style="0" width="7"/>
  </cols>
  <sheetData>
    <row r="1" customFormat="false" ht="27.75" hidden="false" customHeight="true" outlineLevel="0" collapsed="false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" hidden="false" customHeight="false" outlineLevel="0" collapsed="false">
      <c r="A3" s="3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customFormat="false" ht="15" hidden="false" customHeight="false" outlineLevel="0" collapsed="false">
      <c r="A5" s="4" t="s">
        <v>3</v>
      </c>
    </row>
    <row r="6" customFormat="false" ht="19.5" hidden="false" customHeight="true" outlineLevel="0" collapsed="false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</row>
    <row r="7" customFormat="false" ht="15" hidden="false" customHeight="false" outlineLevel="0" collapsed="false">
      <c r="A7" s="7" t="s">
        <v>17</v>
      </c>
      <c r="B7" s="8" t="n">
        <v>2</v>
      </c>
      <c r="C7" s="8" t="n">
        <v>0</v>
      </c>
      <c r="D7" s="8" t="n">
        <v>3</v>
      </c>
      <c r="E7" s="8" t="n">
        <v>0</v>
      </c>
      <c r="F7" s="8" t="n">
        <v>1</v>
      </c>
      <c r="G7" s="8" t="n">
        <v>0</v>
      </c>
      <c r="H7" s="8" t="n">
        <v>0</v>
      </c>
      <c r="I7" s="8" t="n">
        <v>1</v>
      </c>
      <c r="J7" s="8" t="n">
        <v>0</v>
      </c>
      <c r="K7" s="9" t="n">
        <v>7</v>
      </c>
      <c r="L7" s="10" t="n">
        <v>11</v>
      </c>
      <c r="M7" s="10" t="n">
        <v>0</v>
      </c>
    </row>
    <row r="8" customFormat="false" ht="15" hidden="false" customHeight="false" outlineLevel="0" collapsed="false">
      <c r="A8" s="11" t="s">
        <v>18</v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9" t="n">
        <v>0</v>
      </c>
      <c r="L8" s="10" t="n">
        <v>2</v>
      </c>
      <c r="M8" s="10" t="n">
        <v>1</v>
      </c>
    </row>
    <row r="10" customFormat="false" ht="21.75" hidden="false" customHeight="true" outlineLevel="0" collapsed="false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9.5" hidden="false" customHeight="true" outlineLevel="0" collapsed="false">
      <c r="A11" s="13" t="s">
        <v>20</v>
      </c>
      <c r="B11" s="13" t="s">
        <v>21</v>
      </c>
      <c r="C11" s="14" t="s">
        <v>22</v>
      </c>
      <c r="D11" s="14" t="s">
        <v>14</v>
      </c>
      <c r="E11" s="14" t="s">
        <v>15</v>
      </c>
      <c r="F11" s="14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customFormat="false" ht="15" hidden="false" customHeight="false" outlineLevel="0" collapsed="false">
      <c r="A12" s="15" t="s">
        <v>31</v>
      </c>
      <c r="B12" s="16" t="s">
        <v>32</v>
      </c>
      <c r="C12" s="8" t="n">
        <v>5</v>
      </c>
      <c r="D12" s="8" t="n">
        <v>1</v>
      </c>
      <c r="E12" s="8" t="n">
        <v>2</v>
      </c>
      <c r="F12" s="8" t="n">
        <v>0</v>
      </c>
      <c r="G12" s="8" t="n">
        <v>0</v>
      </c>
      <c r="H12" s="8" t="n">
        <v>1</v>
      </c>
      <c r="I12" s="8" t="n">
        <v>0</v>
      </c>
      <c r="J12" s="8" t="n">
        <v>1</v>
      </c>
      <c r="K12" s="17" t="n">
        <f aca="false">IFERROR(E12/C12,0)</f>
        <v>0.4</v>
      </c>
    </row>
    <row r="13" customFormat="false" ht="15" hidden="false" customHeight="false" outlineLevel="0" collapsed="false">
      <c r="A13" s="15" t="s">
        <v>33</v>
      </c>
      <c r="B13" s="16" t="s">
        <v>34</v>
      </c>
      <c r="C13" s="8" t="n">
        <v>4</v>
      </c>
      <c r="D13" s="8" t="n">
        <v>1</v>
      </c>
      <c r="E13" s="8" t="n">
        <v>2</v>
      </c>
      <c r="F13" s="8" t="n">
        <v>1</v>
      </c>
      <c r="G13" s="8" t="n">
        <v>1</v>
      </c>
      <c r="H13" s="8" t="n">
        <v>0</v>
      </c>
      <c r="I13" s="8" t="n">
        <v>0</v>
      </c>
      <c r="J13" s="8" t="n">
        <v>0</v>
      </c>
      <c r="K13" s="17" t="n">
        <f aca="false">IFERROR(E13/C13,0)</f>
        <v>0.5</v>
      </c>
    </row>
    <row r="14" customFormat="false" ht="15" hidden="false" customHeight="false" outlineLevel="0" collapsed="false">
      <c r="A14" s="15" t="s">
        <v>37</v>
      </c>
      <c r="B14" s="16" t="s">
        <v>27</v>
      </c>
      <c r="C14" s="8" t="n">
        <v>4</v>
      </c>
      <c r="D14" s="8" t="n">
        <v>1</v>
      </c>
      <c r="E14" s="8" t="n">
        <v>1</v>
      </c>
      <c r="F14" s="8" t="n">
        <v>1</v>
      </c>
      <c r="G14" s="8" t="n">
        <v>0</v>
      </c>
      <c r="H14" s="8" t="n">
        <v>0</v>
      </c>
      <c r="I14" s="8" t="n">
        <v>0</v>
      </c>
      <c r="J14" s="8" t="n">
        <v>0</v>
      </c>
      <c r="K14" s="17" t="n">
        <f aca="false">IFERROR(E14/C14,0)</f>
        <v>0.25</v>
      </c>
    </row>
    <row r="15" customFormat="false" ht="15" hidden="false" customHeight="false" outlineLevel="0" collapsed="false">
      <c r="A15" s="15" t="s">
        <v>35</v>
      </c>
      <c r="B15" s="16" t="s">
        <v>36</v>
      </c>
      <c r="C15" s="8" t="n">
        <v>4</v>
      </c>
      <c r="D15" s="8" t="n">
        <v>2</v>
      </c>
      <c r="E15" s="8" t="n">
        <v>2</v>
      </c>
      <c r="F15" s="8" t="n">
        <v>2</v>
      </c>
      <c r="G15" s="8" t="n">
        <v>1</v>
      </c>
      <c r="H15" s="8" t="n">
        <v>0</v>
      </c>
      <c r="I15" s="8" t="n">
        <v>1</v>
      </c>
      <c r="J15" s="8" t="n">
        <v>0</v>
      </c>
      <c r="K15" s="17" t="n">
        <f aca="false">IFERROR(E15/C15,0)</f>
        <v>0.5</v>
      </c>
    </row>
    <row r="16" customFormat="false" ht="15" hidden="false" customHeight="false" outlineLevel="0" collapsed="false">
      <c r="A16" s="15" t="s">
        <v>38</v>
      </c>
      <c r="B16" s="16" t="s">
        <v>39</v>
      </c>
      <c r="C16" s="8" t="n">
        <v>5</v>
      </c>
      <c r="D16" s="8" t="n">
        <v>0</v>
      </c>
      <c r="E16" s="8" t="n">
        <v>1</v>
      </c>
      <c r="F16" s="8" t="n">
        <v>0</v>
      </c>
      <c r="G16" s="8" t="n">
        <v>0</v>
      </c>
      <c r="H16" s="8" t="n">
        <v>1</v>
      </c>
      <c r="I16" s="8" t="n">
        <v>0</v>
      </c>
      <c r="J16" s="8" t="n">
        <v>0</v>
      </c>
      <c r="K16" s="17" t="n">
        <f aca="false">IFERROR(E16/C16,0)</f>
        <v>0.2</v>
      </c>
    </row>
    <row r="17" customFormat="false" ht="15" hidden="false" customHeight="false" outlineLevel="0" collapsed="false">
      <c r="A17" s="15" t="s">
        <v>40</v>
      </c>
      <c r="B17" s="16" t="s">
        <v>41</v>
      </c>
      <c r="C17" s="8" t="n">
        <v>4</v>
      </c>
      <c r="D17" s="8" t="n">
        <v>1</v>
      </c>
      <c r="E17" s="8" t="n">
        <v>1</v>
      </c>
      <c r="F17" s="8" t="n">
        <v>0</v>
      </c>
      <c r="G17" s="8" t="n">
        <v>0</v>
      </c>
      <c r="H17" s="8" t="n">
        <v>1</v>
      </c>
      <c r="I17" s="8" t="n">
        <v>0</v>
      </c>
      <c r="J17" s="8" t="n">
        <v>0</v>
      </c>
      <c r="K17" s="17" t="n">
        <f aca="false">IFERROR(E17/C17,0)</f>
        <v>0.25</v>
      </c>
    </row>
    <row r="18" customFormat="false" ht="15" hidden="false" customHeight="false" outlineLevel="0" collapsed="false">
      <c r="A18" s="15" t="s">
        <v>42</v>
      </c>
      <c r="B18" s="16" t="s">
        <v>30</v>
      </c>
      <c r="C18" s="8" t="n">
        <v>4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1</v>
      </c>
      <c r="I18" s="8" t="n">
        <v>0</v>
      </c>
      <c r="J18" s="8" t="n">
        <v>0</v>
      </c>
      <c r="K18" s="17" t="n">
        <f aca="false">IFERROR(E18/C18,0)</f>
        <v>0</v>
      </c>
    </row>
    <row r="19" customFormat="false" ht="15" hidden="false" customHeight="false" outlineLevel="0" collapsed="false">
      <c r="A19" s="15" t="s">
        <v>43</v>
      </c>
      <c r="B19" s="16" t="s">
        <v>44</v>
      </c>
      <c r="C19" s="8" t="n">
        <v>4</v>
      </c>
      <c r="D19" s="8" t="n">
        <v>1</v>
      </c>
      <c r="E19" s="8" t="n">
        <v>1</v>
      </c>
      <c r="F19" s="8" t="n">
        <v>3</v>
      </c>
      <c r="G19" s="8" t="n">
        <v>0</v>
      </c>
      <c r="H19" s="8" t="n">
        <v>2</v>
      </c>
      <c r="I19" s="8" t="n">
        <v>1</v>
      </c>
      <c r="J19" s="8" t="n">
        <v>0</v>
      </c>
      <c r="K19" s="17" t="n">
        <f aca="false">IFERROR(E19/C19,0)</f>
        <v>0.25</v>
      </c>
    </row>
    <row r="20" customFormat="false" ht="15" hidden="false" customHeight="false" outlineLevel="0" collapsed="false">
      <c r="A20" s="15" t="s">
        <v>45</v>
      </c>
      <c r="B20" s="16" t="s">
        <v>46</v>
      </c>
      <c r="C20" s="8" t="n">
        <v>4</v>
      </c>
      <c r="D20" s="8" t="n">
        <v>1</v>
      </c>
      <c r="E20" s="8" t="n">
        <v>1</v>
      </c>
      <c r="F20" s="8" t="n">
        <v>0</v>
      </c>
      <c r="G20" s="8" t="n">
        <v>0</v>
      </c>
      <c r="H20" s="8" t="n">
        <v>1</v>
      </c>
      <c r="I20" s="8" t="n">
        <v>0</v>
      </c>
      <c r="J20" s="8" t="n">
        <v>0</v>
      </c>
      <c r="K20" s="17" t="n">
        <f aca="false">IFERROR(E20/C20,0)</f>
        <v>0.25</v>
      </c>
    </row>
    <row r="21" customFormat="false" ht="15" hidden="false" customHeight="false" outlineLevel="0" collapsed="false">
      <c r="A21" s="18" t="s">
        <v>47</v>
      </c>
      <c r="B21" s="19"/>
      <c r="C21" s="20" t="n">
        <f aca="false">SUM(C12:C20)</f>
        <v>38</v>
      </c>
      <c r="D21" s="20" t="n">
        <f aca="false">SUM(D12:D20)</f>
        <v>8</v>
      </c>
      <c r="E21" s="20" t="n">
        <f aca="false">SUM(E12:E20)</f>
        <v>11</v>
      </c>
      <c r="F21" s="20" t="n">
        <f aca="false">SUM(F12:F20)</f>
        <v>7</v>
      </c>
      <c r="G21" s="20" t="n">
        <f aca="false">SUM(G12:G20)</f>
        <v>2</v>
      </c>
      <c r="H21" s="20" t="n">
        <f aca="false">SUM(H12:H20)</f>
        <v>7</v>
      </c>
      <c r="I21" s="20" t="n">
        <f aca="false">SUM(I12:I20)</f>
        <v>2</v>
      </c>
      <c r="J21" s="20" t="n">
        <f aca="false">SUM(J12:J20)</f>
        <v>1</v>
      </c>
      <c r="K21" s="21" t="n">
        <f aca="false">IFERROR(E21/C21,0)</f>
        <v>0.289473684210526</v>
      </c>
    </row>
    <row r="23" customFormat="false" ht="21.75" hidden="false" customHeight="true" outlineLevel="0" collapsed="false">
      <c r="A23" s="22" t="s">
        <v>48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customFormat="false" ht="19.5" hidden="false" customHeight="true" outlineLevel="0" collapsed="false">
      <c r="A24" s="23" t="s">
        <v>20</v>
      </c>
      <c r="B24" s="23" t="s">
        <v>21</v>
      </c>
      <c r="C24" s="24" t="s">
        <v>22</v>
      </c>
      <c r="D24" s="24" t="s">
        <v>14</v>
      </c>
      <c r="E24" s="24" t="s">
        <v>15</v>
      </c>
      <c r="F24" s="24" t="s">
        <v>23</v>
      </c>
      <c r="G24" s="24" t="s">
        <v>24</v>
      </c>
      <c r="H24" s="24" t="s">
        <v>25</v>
      </c>
      <c r="I24" s="24" t="s">
        <v>26</v>
      </c>
      <c r="J24" s="24" t="s">
        <v>27</v>
      </c>
      <c r="K24" s="24" t="s">
        <v>28</v>
      </c>
    </row>
    <row r="25" customFormat="false" ht="15" hidden="false" customHeight="false" outlineLevel="0" collapsed="false">
      <c r="A25" s="15" t="s">
        <v>189</v>
      </c>
      <c r="B25" s="16" t="s">
        <v>36</v>
      </c>
      <c r="C25" s="8" t="n">
        <v>3</v>
      </c>
      <c r="D25" s="8" t="n">
        <v>0</v>
      </c>
      <c r="E25" s="8" t="n">
        <v>0</v>
      </c>
      <c r="F25" s="8" t="n">
        <v>0</v>
      </c>
      <c r="G25" s="8" t="n">
        <v>0</v>
      </c>
      <c r="H25" s="8" t="n">
        <v>1</v>
      </c>
      <c r="I25" s="8" t="n">
        <v>0</v>
      </c>
      <c r="J25" s="8" t="n">
        <v>0</v>
      </c>
      <c r="K25" s="17" t="n">
        <f aca="false">IFERROR(E25/C25,0)</f>
        <v>0</v>
      </c>
    </row>
    <row r="26" customFormat="false" ht="15" hidden="false" customHeight="false" outlineLevel="0" collapsed="false">
      <c r="A26" s="15" t="s">
        <v>190</v>
      </c>
      <c r="B26" s="16" t="s">
        <v>27</v>
      </c>
      <c r="C26" s="8" t="n">
        <v>3</v>
      </c>
      <c r="D26" s="8" t="n">
        <v>0</v>
      </c>
      <c r="E26" s="8" t="n">
        <v>0</v>
      </c>
      <c r="F26" s="8" t="n">
        <v>0</v>
      </c>
      <c r="G26" s="8" t="n">
        <v>0</v>
      </c>
      <c r="H26" s="8" t="n">
        <v>1</v>
      </c>
      <c r="I26" s="8" t="n">
        <v>0</v>
      </c>
      <c r="J26" s="8" t="n">
        <v>0</v>
      </c>
      <c r="K26" s="17" t="n">
        <f aca="false">IFERROR(E26/C26,0)</f>
        <v>0</v>
      </c>
    </row>
    <row r="27" customFormat="false" ht="15" hidden="false" customHeight="false" outlineLevel="0" collapsed="false">
      <c r="A27" s="15" t="s">
        <v>49</v>
      </c>
      <c r="B27" s="16" t="s">
        <v>34</v>
      </c>
      <c r="C27" s="8" t="n">
        <v>3</v>
      </c>
      <c r="D27" s="8" t="n">
        <v>0</v>
      </c>
      <c r="E27" s="8" t="n">
        <v>0</v>
      </c>
      <c r="F27" s="8" t="n">
        <v>0</v>
      </c>
      <c r="G27" s="8" t="n">
        <v>0</v>
      </c>
      <c r="H27" s="8" t="n">
        <v>1</v>
      </c>
      <c r="I27" s="8" t="n">
        <v>0</v>
      </c>
      <c r="J27" s="8" t="n">
        <v>0</v>
      </c>
      <c r="K27" s="17" t="n">
        <f aca="false">IFERROR(E27/C27,0)</f>
        <v>0</v>
      </c>
    </row>
    <row r="28" customFormat="false" ht="15" hidden="false" customHeight="false" outlineLevel="0" collapsed="false">
      <c r="A28" s="15" t="s">
        <v>52</v>
      </c>
      <c r="B28" s="16" t="s">
        <v>39</v>
      </c>
      <c r="C28" s="8" t="n">
        <v>3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1</v>
      </c>
      <c r="I28" s="8" t="n">
        <v>0</v>
      </c>
      <c r="J28" s="8" t="n">
        <v>0</v>
      </c>
      <c r="K28" s="17" t="n">
        <f aca="false">IFERROR(E28/C28,0)</f>
        <v>0</v>
      </c>
    </row>
    <row r="29" customFormat="false" ht="15" hidden="false" customHeight="false" outlineLevel="0" collapsed="false">
      <c r="A29" s="15" t="s">
        <v>53</v>
      </c>
      <c r="B29" s="16" t="s">
        <v>30</v>
      </c>
      <c r="C29" s="8" t="n">
        <v>3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17" t="n">
        <f aca="false">IFERROR(E29/C29,0)</f>
        <v>0</v>
      </c>
    </row>
    <row r="30" customFormat="false" ht="15" hidden="false" customHeight="false" outlineLevel="0" collapsed="false">
      <c r="A30" s="15" t="s">
        <v>50</v>
      </c>
      <c r="B30" s="16" t="s">
        <v>46</v>
      </c>
      <c r="C30" s="8" t="n">
        <v>3</v>
      </c>
      <c r="D30" s="8" t="n">
        <v>0</v>
      </c>
      <c r="E30" s="8" t="n">
        <v>1</v>
      </c>
      <c r="F30" s="8" t="n">
        <v>0</v>
      </c>
      <c r="G30" s="8" t="n">
        <v>0</v>
      </c>
      <c r="H30" s="8" t="n">
        <v>0</v>
      </c>
      <c r="I30" s="8" t="n">
        <v>0</v>
      </c>
      <c r="J30" s="8" t="n">
        <v>0</v>
      </c>
      <c r="K30" s="17" t="n">
        <f aca="false">IFERROR(E30/C30,0)</f>
        <v>0.333333333333333</v>
      </c>
    </row>
    <row r="31" customFormat="false" ht="15" hidden="false" customHeight="false" outlineLevel="0" collapsed="false">
      <c r="A31" s="15" t="s">
        <v>191</v>
      </c>
      <c r="B31" s="16" t="s">
        <v>41</v>
      </c>
      <c r="C31" s="8" t="n">
        <v>3</v>
      </c>
      <c r="D31" s="8" t="n">
        <v>0</v>
      </c>
      <c r="E31" s="8" t="n">
        <v>0</v>
      </c>
      <c r="F31" s="8" t="n">
        <v>0</v>
      </c>
      <c r="G31" s="8" t="n">
        <v>0</v>
      </c>
      <c r="H31" s="8" t="n">
        <v>1</v>
      </c>
      <c r="I31" s="8" t="n">
        <v>0</v>
      </c>
      <c r="J31" s="8" t="n">
        <v>0</v>
      </c>
      <c r="K31" s="17" t="n">
        <f aca="false">IFERROR(E31/C31,0)</f>
        <v>0</v>
      </c>
    </row>
    <row r="32" customFormat="false" ht="15" hidden="false" customHeight="false" outlineLevel="0" collapsed="false">
      <c r="A32" s="15" t="s">
        <v>54</v>
      </c>
      <c r="B32" s="16" t="s">
        <v>32</v>
      </c>
      <c r="C32" s="8" t="n">
        <v>3</v>
      </c>
      <c r="D32" s="8" t="n">
        <v>0</v>
      </c>
      <c r="E32" s="8" t="n">
        <v>1</v>
      </c>
      <c r="F32" s="8" t="n">
        <v>0</v>
      </c>
      <c r="G32" s="8" t="n">
        <v>0</v>
      </c>
      <c r="H32" s="8" t="n">
        <v>1</v>
      </c>
      <c r="I32" s="8" t="n">
        <v>0</v>
      </c>
      <c r="J32" s="8" t="n">
        <v>0</v>
      </c>
      <c r="K32" s="17" t="n">
        <f aca="false">IFERROR(E32/C32,0)</f>
        <v>0.333333333333333</v>
      </c>
    </row>
    <row r="33" customFormat="false" ht="15" hidden="false" customHeight="false" outlineLevel="0" collapsed="false">
      <c r="A33" s="15" t="s">
        <v>192</v>
      </c>
      <c r="B33" s="16" t="s">
        <v>44</v>
      </c>
      <c r="C33" s="8" t="n">
        <v>3</v>
      </c>
      <c r="D33" s="8" t="n">
        <v>0</v>
      </c>
      <c r="E33" s="8" t="n">
        <v>0</v>
      </c>
      <c r="F33" s="8" t="n">
        <v>0</v>
      </c>
      <c r="G33" s="8" t="n">
        <v>0</v>
      </c>
      <c r="H33" s="8" t="n">
        <v>1</v>
      </c>
      <c r="I33" s="8" t="n">
        <v>0</v>
      </c>
      <c r="J33" s="8" t="n">
        <v>0</v>
      </c>
      <c r="K33" s="17" t="n">
        <f aca="false">IFERROR(E33/C33,0)</f>
        <v>0</v>
      </c>
    </row>
    <row r="34" customFormat="false" ht="15" hidden="false" customHeight="false" outlineLevel="0" collapsed="false">
      <c r="A34" s="18" t="s">
        <v>47</v>
      </c>
      <c r="B34" s="19"/>
      <c r="C34" s="20" t="n">
        <f aca="false">SUM(C25:C33)</f>
        <v>27</v>
      </c>
      <c r="D34" s="20" t="n">
        <f aca="false">SUM(D25:D33)</f>
        <v>0</v>
      </c>
      <c r="E34" s="20" t="n">
        <f aca="false">SUM(E25:E33)</f>
        <v>2</v>
      </c>
      <c r="F34" s="20" t="n">
        <f aca="false">SUM(F25:F33)</f>
        <v>0</v>
      </c>
      <c r="G34" s="20" t="n">
        <f aca="false">SUM(G25:G33)</f>
        <v>0</v>
      </c>
      <c r="H34" s="20" t="n">
        <f aca="false">SUM(H25:H33)</f>
        <v>7</v>
      </c>
      <c r="I34" s="20" t="n">
        <f aca="false">SUM(I25:I33)</f>
        <v>0</v>
      </c>
      <c r="J34" s="20" t="n">
        <f aca="false">SUM(J25:J33)</f>
        <v>0</v>
      </c>
      <c r="K34" s="21" t="n">
        <f aca="false">IFERROR(E34/C34,0)</f>
        <v>0.0740740740740741</v>
      </c>
    </row>
    <row r="36" customFormat="false" ht="21.75" hidden="false" customHeight="true" outlineLevel="0" collapsed="false">
      <c r="A36" s="12" t="s">
        <v>58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customFormat="false" ht="19.5" hidden="false" customHeight="true" outlineLevel="0" collapsed="false">
      <c r="A37" s="13" t="s">
        <v>59</v>
      </c>
      <c r="B37" s="14" t="s">
        <v>60</v>
      </c>
      <c r="C37" s="14" t="s">
        <v>15</v>
      </c>
      <c r="D37" s="14" t="s">
        <v>14</v>
      </c>
      <c r="E37" s="14" t="s">
        <v>61</v>
      </c>
      <c r="F37" s="14" t="s">
        <v>24</v>
      </c>
      <c r="G37" s="14" t="s">
        <v>62</v>
      </c>
      <c r="H37" s="14" t="s">
        <v>26</v>
      </c>
      <c r="I37" s="14" t="s">
        <v>63</v>
      </c>
      <c r="J37" s="14" t="s">
        <v>64</v>
      </c>
    </row>
    <row r="38" customFormat="false" ht="15" hidden="false" customHeight="false" outlineLevel="0" collapsed="false">
      <c r="A38" s="15" t="s">
        <v>193</v>
      </c>
      <c r="B38" s="8" t="s">
        <v>66</v>
      </c>
      <c r="C38" s="8" t="n">
        <v>2</v>
      </c>
      <c r="D38" s="8" t="n">
        <v>0</v>
      </c>
      <c r="E38" s="8" t="n">
        <v>0</v>
      </c>
      <c r="F38" s="8" t="n">
        <v>0</v>
      </c>
      <c r="G38" s="8" t="n">
        <v>7</v>
      </c>
      <c r="H38" s="8" t="n">
        <v>0</v>
      </c>
      <c r="I38" s="8" t="s">
        <v>194</v>
      </c>
      <c r="J38" s="25" t="n">
        <v>2.94</v>
      </c>
    </row>
    <row r="39" customFormat="false" ht="15" hidden="false" customHeight="false" outlineLevel="0" collapsed="false">
      <c r="A39" s="18" t="s">
        <v>47</v>
      </c>
      <c r="B39" s="26" t="s">
        <v>68</v>
      </c>
      <c r="C39" s="20" t="n">
        <f aca="false">SUM(C38:C38)</f>
        <v>2</v>
      </c>
      <c r="D39" s="20" t="n">
        <f aca="false">SUM(D38:D38)</f>
        <v>0</v>
      </c>
      <c r="E39" s="20" t="n">
        <f aca="false">SUM(E38:E38)</f>
        <v>0</v>
      </c>
      <c r="F39" s="20" t="n">
        <f aca="false">SUM(F38:F38)</f>
        <v>0</v>
      </c>
      <c r="G39" s="20" t="n">
        <f aca="false">SUM(G38:G38)</f>
        <v>7</v>
      </c>
      <c r="H39" s="20" t="n">
        <f aca="false">SUM(H38:H38)</f>
        <v>0</v>
      </c>
      <c r="I39" s="26" t="s">
        <v>68</v>
      </c>
      <c r="J39" s="26" t="s">
        <v>68</v>
      </c>
    </row>
    <row r="41" customFormat="false" ht="21.75" hidden="false" customHeight="true" outlineLevel="0" collapsed="false">
      <c r="A41" s="22" t="s">
        <v>69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customFormat="false" ht="19.5" hidden="false" customHeight="true" outlineLevel="0" collapsed="false">
      <c r="A42" s="23" t="s">
        <v>59</v>
      </c>
      <c r="B42" s="24" t="s">
        <v>60</v>
      </c>
      <c r="C42" s="24" t="s">
        <v>15</v>
      </c>
      <c r="D42" s="24" t="s">
        <v>14</v>
      </c>
      <c r="E42" s="24" t="s">
        <v>61</v>
      </c>
      <c r="F42" s="24" t="s">
        <v>24</v>
      </c>
      <c r="G42" s="24" t="s">
        <v>62</v>
      </c>
      <c r="H42" s="24" t="s">
        <v>26</v>
      </c>
      <c r="I42" s="24" t="s">
        <v>63</v>
      </c>
      <c r="J42" s="24" t="s">
        <v>64</v>
      </c>
    </row>
    <row r="43" customFormat="false" ht="15" hidden="false" customHeight="false" outlineLevel="0" collapsed="false">
      <c r="A43" s="15" t="s">
        <v>195</v>
      </c>
      <c r="B43" s="8" t="s">
        <v>196</v>
      </c>
      <c r="C43" s="8" t="n">
        <v>4</v>
      </c>
      <c r="D43" s="8" t="n">
        <v>2</v>
      </c>
      <c r="E43" s="8" t="n">
        <v>2</v>
      </c>
      <c r="F43" s="8" t="n">
        <v>1</v>
      </c>
      <c r="G43" s="8" t="n">
        <v>2</v>
      </c>
      <c r="H43" s="8" t="n">
        <v>1</v>
      </c>
      <c r="I43" s="8" t="s">
        <v>197</v>
      </c>
      <c r="J43" s="25" t="n">
        <v>5.06</v>
      </c>
    </row>
    <row r="44" customFormat="false" ht="15" hidden="false" customHeight="false" outlineLevel="0" collapsed="false">
      <c r="A44" s="15" t="s">
        <v>76</v>
      </c>
      <c r="B44" s="8" t="s">
        <v>111</v>
      </c>
      <c r="C44" s="8" t="n">
        <v>2</v>
      </c>
      <c r="D44" s="8" t="n">
        <v>3</v>
      </c>
      <c r="E44" s="8" t="n">
        <v>3</v>
      </c>
      <c r="F44" s="8" t="n">
        <v>1</v>
      </c>
      <c r="G44" s="8" t="n">
        <v>0</v>
      </c>
      <c r="H44" s="8" t="n">
        <v>1</v>
      </c>
      <c r="I44" s="8" t="s">
        <v>198</v>
      </c>
      <c r="J44" s="25" t="n">
        <v>6.41</v>
      </c>
    </row>
    <row r="45" customFormat="false" ht="15" hidden="false" customHeight="false" outlineLevel="0" collapsed="false">
      <c r="A45" s="15" t="s">
        <v>141</v>
      </c>
      <c r="B45" s="8" t="s">
        <v>83</v>
      </c>
      <c r="C45" s="8" t="n">
        <v>2</v>
      </c>
      <c r="D45" s="8" t="n">
        <v>0</v>
      </c>
      <c r="E45" s="8" t="n">
        <v>0</v>
      </c>
      <c r="F45" s="8" t="n">
        <v>0</v>
      </c>
      <c r="G45" s="8" t="n">
        <v>2</v>
      </c>
      <c r="H45" s="8" t="n">
        <v>0</v>
      </c>
      <c r="I45" s="8" t="s">
        <v>199</v>
      </c>
      <c r="J45" s="25" t="n">
        <v>3.21</v>
      </c>
    </row>
    <row r="46" customFormat="false" ht="15" hidden="false" customHeight="false" outlineLevel="0" collapsed="false">
      <c r="A46" s="15" t="s">
        <v>200</v>
      </c>
      <c r="B46" s="8" t="s">
        <v>83</v>
      </c>
      <c r="C46" s="8" t="n">
        <v>1</v>
      </c>
      <c r="D46" s="8" t="n">
        <v>1</v>
      </c>
      <c r="E46" s="8" t="n">
        <v>1</v>
      </c>
      <c r="F46" s="8" t="n">
        <v>0</v>
      </c>
      <c r="G46" s="8" t="n">
        <v>2</v>
      </c>
      <c r="H46" s="8" t="n">
        <v>0</v>
      </c>
      <c r="I46" s="8" t="s">
        <v>201</v>
      </c>
      <c r="J46" s="25" t="n">
        <v>1.2</v>
      </c>
    </row>
    <row r="47" customFormat="false" ht="15" hidden="false" customHeight="false" outlineLevel="0" collapsed="false">
      <c r="A47" s="15" t="s">
        <v>143</v>
      </c>
      <c r="B47" s="8" t="s">
        <v>74</v>
      </c>
      <c r="C47" s="8" t="n">
        <v>1</v>
      </c>
      <c r="D47" s="8" t="n">
        <v>1</v>
      </c>
      <c r="E47" s="8" t="n">
        <v>1</v>
      </c>
      <c r="F47" s="8" t="n">
        <v>0</v>
      </c>
      <c r="G47" s="8" t="n">
        <v>1</v>
      </c>
      <c r="H47" s="8" t="n">
        <v>0</v>
      </c>
      <c r="I47" s="8" t="s">
        <v>202</v>
      </c>
      <c r="J47" s="25" t="n">
        <v>3.27</v>
      </c>
    </row>
    <row r="48" customFormat="false" ht="15" hidden="false" customHeight="false" outlineLevel="0" collapsed="false">
      <c r="A48" s="15" t="s">
        <v>73</v>
      </c>
      <c r="B48" s="8" t="s">
        <v>74</v>
      </c>
      <c r="C48" s="8" t="n">
        <v>1</v>
      </c>
      <c r="D48" s="8" t="n">
        <v>0</v>
      </c>
      <c r="E48" s="8" t="n">
        <v>0</v>
      </c>
      <c r="F48" s="8" t="n">
        <v>0</v>
      </c>
      <c r="G48" s="8" t="n">
        <v>0</v>
      </c>
      <c r="H48" s="8" t="n">
        <v>0</v>
      </c>
      <c r="I48" s="8" t="s">
        <v>133</v>
      </c>
      <c r="J48" s="25" t="n">
        <v>4.71</v>
      </c>
    </row>
    <row r="49" customFormat="false" ht="15" hidden="false" customHeight="false" outlineLevel="0" collapsed="false">
      <c r="A49" s="18" t="s">
        <v>47</v>
      </c>
      <c r="B49" s="26" t="s">
        <v>68</v>
      </c>
      <c r="C49" s="20" t="n">
        <f aca="false">SUM(C43:C48)</f>
        <v>11</v>
      </c>
      <c r="D49" s="20" t="n">
        <f aca="false">SUM(D43:D48)</f>
        <v>7</v>
      </c>
      <c r="E49" s="20" t="n">
        <f aca="false">SUM(E43:E48)</f>
        <v>7</v>
      </c>
      <c r="F49" s="20" t="n">
        <f aca="false">SUM(F43:F48)</f>
        <v>2</v>
      </c>
      <c r="G49" s="20" t="n">
        <f aca="false">SUM(G43:G48)</f>
        <v>7</v>
      </c>
      <c r="H49" s="20" t="n">
        <f aca="false">SUM(H43:H48)</f>
        <v>2</v>
      </c>
      <c r="I49" s="26" t="s">
        <v>68</v>
      </c>
      <c r="J49" s="26" t="s">
        <v>68</v>
      </c>
    </row>
    <row r="51" customFormat="false" ht="21.75" hidden="false" customHeight="true" outlineLevel="0" collapsed="false">
      <c r="A51" s="27" t="s">
        <v>85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customFormat="false" ht="15" hidden="false" customHeight="false" outlineLevel="0" collapsed="false">
      <c r="A52" s="28" t="s">
        <v>27</v>
      </c>
      <c r="B52" s="29" t="s">
        <v>203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customFormat="false" ht="15" hidden="false" customHeight="false" outlineLevel="0" collapsed="false">
      <c r="A53" s="28" t="s">
        <v>26</v>
      </c>
      <c r="B53" s="29" t="s">
        <v>204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customFormat="false" ht="15" hidden="false" customHeight="false" outlineLevel="0" collapsed="false">
      <c r="A54" s="28" t="s">
        <v>148</v>
      </c>
      <c r="B54" s="29" t="s">
        <v>205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customFormat="false" ht="15" hidden="false" customHeight="false" outlineLevel="0" collapsed="false">
      <c r="A55" s="28" t="s">
        <v>88</v>
      </c>
      <c r="B55" s="29" t="s">
        <v>206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customFormat="false" ht="15" hidden="false" customHeight="false" outlineLevel="0" collapsed="false">
      <c r="A56" s="28" t="s">
        <v>16</v>
      </c>
      <c r="B56" s="29" t="s">
        <v>207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customFormat="false" ht="15" hidden="false" customHeight="false" outlineLevel="0" collapsed="false">
      <c r="A57" s="28" t="s">
        <v>208</v>
      </c>
      <c r="B57" s="29" t="s">
        <v>209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9" customFormat="false" ht="15" hidden="false" customHeight="false" outlineLevel="0" collapsed="false">
      <c r="A59" s="30" t="s">
        <v>93</v>
      </c>
      <c r="B59" s="31" t="s">
        <v>193</v>
      </c>
    </row>
    <row r="60" customFormat="false" ht="15" hidden="false" customHeight="false" outlineLevel="0" collapsed="false">
      <c r="A60" s="30" t="s">
        <v>94</v>
      </c>
      <c r="B60" s="31" t="s">
        <v>195</v>
      </c>
    </row>
    <row r="61" customFormat="false" ht="15" hidden="false" customHeight="false" outlineLevel="0" collapsed="false">
      <c r="A61" s="30" t="s">
        <v>95</v>
      </c>
      <c r="B61" s="31" t="s">
        <v>210</v>
      </c>
    </row>
    <row r="62" customFormat="false" ht="15" hidden="false" customHeight="false" outlineLevel="0" collapsed="false">
      <c r="A62" s="30" t="s">
        <v>97</v>
      </c>
      <c r="B62" s="31" t="s">
        <v>211</v>
      </c>
    </row>
    <row r="63" customFormat="false" ht="15" hidden="false" customHeight="false" outlineLevel="0" collapsed="false">
      <c r="A63" s="30" t="s">
        <v>99</v>
      </c>
      <c r="B63" s="32" t="s">
        <v>212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</sheetData>
  <mergeCells count="15">
    <mergeCell ref="A1:M1"/>
    <mergeCell ref="A2:M2"/>
    <mergeCell ref="A3:M3"/>
    <mergeCell ref="A10:M10"/>
    <mergeCell ref="A23:M23"/>
    <mergeCell ref="A36:M36"/>
    <mergeCell ref="A41:M41"/>
    <mergeCell ref="A51:M51"/>
    <mergeCell ref="B52:M52"/>
    <mergeCell ref="B53:M53"/>
    <mergeCell ref="B54:M54"/>
    <mergeCell ref="B55:M55"/>
    <mergeCell ref="B56:M56"/>
    <mergeCell ref="B57:M57"/>
    <mergeCell ref="B63:M6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2026-06-07T00:35:35Z</dcterms:created>
  <dc:creator>openpyxl</dc:creator>
  <dc:description/>
  <dc:language>en-US</dc:language>
  <cp:lastModifiedBy/>
  <dcterms:modified xsi:type="dcterms:W3CDTF">2026-06-07T00:35:35Z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